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42268.PENTA-OCEAN\PENTA-OCEAN Dropbox\経営企画部\請求書電子化PJ\★課題管理\一般_24_請求書書式の変更について\"/>
    </mc:Choice>
  </mc:AlternateContent>
  <xr:revisionPtr revIDLastSave="0" documentId="13_ncr:1_{73EAB8B5-BD1D-4053-A90E-357E76BE1601}" xr6:coauthVersionLast="47" xr6:coauthVersionMax="47" xr10:uidLastSave="{00000000-0000-0000-0000-000000000000}"/>
  <bookViews>
    <workbookView xWindow="-28920" yWindow="-900" windowWidth="29040" windowHeight="15720" xr2:uid="{9DD6F60F-D15D-4552-A708-3EE02B2133B6}"/>
  </bookViews>
  <sheets>
    <sheet name="出来高調書明細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A70000" localSheetId="0">#REF!</definedName>
    <definedName name="___________________________________A70000">#REF!</definedName>
    <definedName name="__________________________________A70000" localSheetId="0">#REF!</definedName>
    <definedName name="__________________________________A70000">#REF!</definedName>
    <definedName name="_________________________________A70000" localSheetId="0">#REF!</definedName>
    <definedName name="_________________________________A70000">#REF!</definedName>
    <definedName name="________________________________A70000">#REF!</definedName>
    <definedName name="_______________________________A70000">#REF!</definedName>
    <definedName name="______________________________A70000">#REF!</definedName>
    <definedName name="_____________________________A70000">#REF!</definedName>
    <definedName name="____________________________A70000">#REF!</definedName>
    <definedName name="___________________________A70000">#REF!</definedName>
    <definedName name="__________________________A70000">#REF!</definedName>
    <definedName name="_________________________A70000">#REF!</definedName>
    <definedName name="________________________A70000">#REF!</definedName>
    <definedName name="_______________________A70000">#REF!</definedName>
    <definedName name="______________________A70000">#REF!</definedName>
    <definedName name="_____________________A70000">#REF!</definedName>
    <definedName name="____________________A70000">#REF!</definedName>
    <definedName name="___________________A70000">#REF!</definedName>
    <definedName name="__________________A70000">#REF!</definedName>
    <definedName name="_________________A70000">#REF!</definedName>
    <definedName name="________________A70000">#REF!</definedName>
    <definedName name="_______________A70000">#REF!</definedName>
    <definedName name="______________A70000">#REF!</definedName>
    <definedName name="_____________A70000">#REF!</definedName>
    <definedName name="____________A70000">#REF!</definedName>
    <definedName name="___________A70000">#REF!</definedName>
    <definedName name="__________A70000">#REF!</definedName>
    <definedName name="_________A70000">#REF!</definedName>
    <definedName name="________A70000">#REF!</definedName>
    <definedName name="_______A70000">#REF!</definedName>
    <definedName name="______A70000">#REF!</definedName>
    <definedName name="_____A70000">#REF!</definedName>
    <definedName name="____A70000">#REF!</definedName>
    <definedName name="___A70000">#REF!</definedName>
    <definedName name="__A70000">#REF!</definedName>
    <definedName name="_011">#REF!</definedName>
    <definedName name="_012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4">#REF!</definedName>
    <definedName name="_35">#REF!</definedName>
    <definedName name="_36">#REF!</definedName>
    <definedName name="_37">#REF!</definedName>
    <definedName name="_4">#REF!</definedName>
    <definedName name="_40">#REF!</definedName>
    <definedName name="_4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70000">#REF!</definedName>
    <definedName name="_Fill" localSheetId="0" hidden="1">#REF!</definedName>
    <definedName name="_Fill" hidden="1">#REF!</definedName>
    <definedName name="_Fill2" hidden="1">#REF!</definedName>
    <definedName name="_xlnm._FilterDatabase" localSheetId="0" hidden="1">出来高調書明細!#REF!</definedName>
    <definedName name="_Regression_X" localSheetId="0" hidden="1">#REF!</definedName>
    <definedName name="_Regression_X" hidden="1">#REF!</definedName>
    <definedName name="\A">#REF!</definedName>
    <definedName name="\T">#REF!</definedName>
    <definedName name="a" hidden="1">#REF!</definedName>
    <definedName name="AB">#REF!</definedName>
    <definedName name="APPR_D">#REF!</definedName>
    <definedName name="CHANGE">[1]当月分!$A$1</definedName>
    <definedName name="CHK_D" localSheetId="0">#REF!</definedName>
    <definedName name="CHK_D">#REF!</definedName>
    <definedName name="CHK_DATA1">#REF!</definedName>
    <definedName name="CHK_DATA2">#REF!</definedName>
    <definedName name="CHK_DATA3">#REF!</definedName>
    <definedName name="CHK_DATA4">#REF!</definedName>
    <definedName name="CHK_DATE">#REF!</definedName>
    <definedName name="CHK_DATE2">#REF!</definedName>
    <definedName name="COPY">#REF!</definedName>
    <definedName name="COUNTER1">#REF!</definedName>
    <definedName name="COUNTER2">#REF!</definedName>
    <definedName name="_xlnm.Criteria">#REF!</definedName>
    <definedName name="CriteriaKagami">[2]鑑検索シート!$B$11:$J$12</definedName>
    <definedName name="CriteriaMeisai">[2]明細検索シート!$B$11:$K$12</definedName>
    <definedName name="CriteriaSentakuSaretaKagami">[2]鑑検索シート!$C$25:$G$26</definedName>
    <definedName name="CriteriaSentakuSaretaKagami2">[2]鑑検索シート!$C$30:$G$31</definedName>
    <definedName name="CriteriaSentakuSaretaMeisai">[2]明細検索シート!$C$25:$G$26</definedName>
    <definedName name="CriteriaSentakuSaretaMeisai2">[2]明細検索シート!$C$30:$G$31</definedName>
    <definedName name="_xlnm.Database" localSheetId="0">#REF!</definedName>
    <definedName name="_xlnm.Database">#REF!</definedName>
    <definedName name="DATE1">#REF!</definedName>
    <definedName name="DATE1_N">#REF!</definedName>
    <definedName name="DATE2">#REF!</definedName>
    <definedName name="DATE2_N">#REF!</definedName>
    <definedName name="DB名">#REF!</definedName>
    <definedName name="DOC_NAME">#REF!</definedName>
    <definedName name="DOC_NO">#REF!</definedName>
    <definedName name="ENID">#REF!</definedName>
    <definedName name="_xlnm.Extract">#REF!</definedName>
    <definedName name="FUNC">[3]表紙!$C$11</definedName>
    <definedName name="FUNC_ID" localSheetId="0">#REF!</definedName>
    <definedName name="FUNC_ID">#REF!</definedName>
    <definedName name="FUNC_NAME">#REF!</definedName>
    <definedName name="hani">[4]DDICT!#REF!</definedName>
    <definedName name="HidukeKagami">[2]条件シート!$C$3</definedName>
    <definedName name="HidukeMeisai">[2]条件シート!$C$7</definedName>
    <definedName name="HTML1_1" hidden="1">"[適用手順ガイド.xls]ｇｌｏｖｉａｻﾎﾟｰﾄ!$A$1:$Y$68"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"適用手順ガイド.xls"</definedName>
    <definedName name="HTML1_4" hidden="1">"ｇｌｏｖｉａｻﾎﾟｰﾄ"</definedName>
    <definedName name="HTML1_5" hidden="1">""</definedName>
    <definedName name="HTML1_6" hidden="1">-4146</definedName>
    <definedName name="HTML1_7" hidden="1">-4146</definedName>
    <definedName name="HTML1_8" hidden="1">"97/09/26"</definedName>
    <definedName name="HTML1_9" hidden="1">"第一パッケージ部"</definedName>
    <definedName name="HTML2_1" hidden="1">"[適用手順ガイド.xls]ツール一覧!$A$1:$F$37"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"適用手順ガイド.xls"</definedName>
    <definedName name="HTML2_4" hidden="1">"ツール一覧"</definedName>
    <definedName name="HTML2_5" hidden="1">""</definedName>
    <definedName name="HTML2_6" hidden="1">-4146</definedName>
    <definedName name="HTML2_7" hidden="1">-4146</definedName>
    <definedName name="HTML2_8" hidden="1">"97/11/07"</definedName>
    <definedName name="HTML2_9" hidden="1">"第一パッケージ部"</definedName>
    <definedName name="HTML3_1" hidden="1">"[適用手順ガイド.xls]ツール一覧!$A$1:$F$36"</definedName>
    <definedName name="HTML3_11" hidden="1">1</definedName>
    <definedName name="HTML3_12" hidden="1">"C:\My Documents\MyHTML.htm"</definedName>
    <definedName name="HTML3_2" hidden="1">-4146</definedName>
    <definedName name="HTML3_3" hidden="1">"C:\My Documents\tool.htm"</definedName>
    <definedName name="HTMLCount" hidden="1">3</definedName>
    <definedName name="JikokuKaisi">[2]条件シート!$C$11</definedName>
    <definedName name="JikokuSyuuryou">[2]条件シート!$C$14</definedName>
    <definedName name="JOB_CODE" localSheetId="0">#REF!</definedName>
    <definedName name="JOB_CODE">#REF!</definedName>
    <definedName name="KagamiNo1ken">[2]鑑検索結果!$A$20001:$W$20002</definedName>
    <definedName name="KagamiNo1ken2">[2]鑑検索結果!$A$20011:$W$20012</definedName>
    <definedName name="KagamiNo1kenData">[2]鑑検索結果!$A$20002:$W$20002</definedName>
    <definedName name="KagamiNo1kenData2">[2]鑑検索結果!$A$20012:$W$20012</definedName>
    <definedName name="KagamiNo1kenSentou">[2]鑑検索結果!$A$20002</definedName>
    <definedName name="KagamiNo1kenSentou2">[2]鑑検索結果!$A$20012</definedName>
    <definedName name="KagamiNoDownLoadHanni">[2]鑑検索結果!$A$1:$U$10000</definedName>
    <definedName name="KagamiNoDownLoadHanniData">[2]鑑検索結果!$A$2:$U$10000</definedName>
    <definedName name="KagamiNoDownLoadHanniSentou">[2]鑑検索結果!$A$2</definedName>
    <definedName name="KagamiNoItiran">[2]鑑検索結果!$A$10001:$W$20000</definedName>
    <definedName name="KagamiNoItiranData">[2]鑑検索結果!$A$10002:$W$20000</definedName>
    <definedName name="KagamiNoItiranSentou">[2]鑑検索結果!$A$10002</definedName>
    <definedName name="KagamiNoZentai">[2]鑑検索結果!$A$1:$W$10000</definedName>
    <definedName name="KagamiNoZentaiSentou">[2]鑑検索結果!$A$2</definedName>
    <definedName name="KousyuMaster" localSheetId="0">#REF!</definedName>
    <definedName name="KousyuMaster">#REF!</definedName>
    <definedName name="MeisaiNo1ken">[2]明細検索結果!$A$40001:$P$40101</definedName>
    <definedName name="MeisaiNo1ken2">[2]明細検索結果!$A$40201:$P$40301</definedName>
    <definedName name="MeisaiNo1kenData">[2]明細検索結果!$A$40002:$P$40101</definedName>
    <definedName name="MeisaiNo1kenData2">[2]明細検索結果!$A$40202:$P$40301</definedName>
    <definedName name="MeisaiNo1kenSentou">[2]明細検索結果!$A$40002</definedName>
    <definedName name="MeisaiNo1kenSentou2">[2]明細検索結果!$A$40202</definedName>
    <definedName name="MeisaiNoDownLoadHanni">[2]明細検索結果!$A$1:$P$20000</definedName>
    <definedName name="MeisaiNoDownLoadHanniData">[2]明細検索結果!$A$2:$P$20000</definedName>
    <definedName name="MeisaiNoDownLoadHanniSentou">[2]明細検索結果!$A$2</definedName>
    <definedName name="MeisaiNoHyoujiHanni">[2]明細検索結果!$A$1:$F$100</definedName>
    <definedName name="MeisaiNoItiran">[2]明細検索結果!$A$20001:$O$40000</definedName>
    <definedName name="MeisaiNoItiranData">[2]明細検索結果!$A$20002:$P$40000</definedName>
    <definedName name="MeisaiNoZentai">[2]明細検索結果!$A$1:$R$20000</definedName>
    <definedName name="MeisaiNoZentaiSentou">[2]明細検索結果!$A$2</definedName>
    <definedName name="MeisaiTyuusyutuHanni" localSheetId="0">#REF!</definedName>
    <definedName name="MeisaiTyuusyutuHanni">#REF!</definedName>
    <definedName name="MeisaiTyuusyutuTop">#REF!</definedName>
    <definedName name="MLAL">[5]設定!$D$28</definedName>
    <definedName name="MOJI_CHK1" localSheetId="0">#REF!</definedName>
    <definedName name="MOJI_CHK1">#REF!</definedName>
    <definedName name="MOJI_CHK2">#REF!</definedName>
    <definedName name="MOJI_CHK3">#REF!</definedName>
    <definedName name="MOJI_CHK4">#REF!</definedName>
    <definedName name="MOJI_CHK5">#REF!</definedName>
    <definedName name="MOJI_CHK6">#REF!</definedName>
    <definedName name="MONTH">#REF!</definedName>
    <definedName name="MUAL">[5]設定!$H$28</definedName>
    <definedName name="NAME">[3]表紙!$D$11</definedName>
    <definedName name="NAME2">[3]表紙!$D$10</definedName>
    <definedName name="NOTNULL" localSheetId="0">#REF!</definedName>
    <definedName name="NOTNULL">#REF!</definedName>
    <definedName name="OK">#REF!</definedName>
    <definedName name="P">#REF!</definedName>
    <definedName name="PJ_NAME">#REF!</definedName>
    <definedName name="PREP_D">#REF!</definedName>
    <definedName name="PREP_DATE">#REF!</definedName>
    <definedName name="_xlnm.Print_Area" localSheetId="0">出来高調書明細!$B$2:$N$24</definedName>
    <definedName name="_xlnm.Print_Titles" localSheetId="0">出来高調書明細!$2:$9</definedName>
    <definedName name="PUB_DATE" localSheetId="0">#REF!</definedName>
    <definedName name="PUB_DATE">#REF!</definedName>
    <definedName name="QFA1090_仕入先受付管理表作成">#REF!</definedName>
    <definedName name="Recover">[6]Macro1!$A$1566</definedName>
    <definedName name="Rev" localSheetId="0">#REF!</definedName>
    <definedName name="Rev">#REF!</definedName>
    <definedName name="RingiCriteria">[2]鑑検索シート!$B$11:$D$12</definedName>
    <definedName name="ROOP1" localSheetId="0">#REF!</definedName>
    <definedName name="ROOP1">#REF!</definedName>
    <definedName name="ROOP10">#REF!</definedName>
    <definedName name="ROOP11">#REF!</definedName>
    <definedName name="ROOP2">#REF!</definedName>
    <definedName name="ROOP3">#REF!</definedName>
    <definedName name="ROOP4">#REF!</definedName>
    <definedName name="ROOP5">#REF!</definedName>
    <definedName name="ROOP6">#REF!</definedName>
    <definedName name="ROOP7">#REF!</definedName>
    <definedName name="ROOP8">#REF!</definedName>
    <definedName name="ROOP9">#REF!</definedName>
    <definedName name="ShinkouC">[7]master!$J$1:$J$3</definedName>
    <definedName name="SizaiItiranHanni">[2]鑑検索結果!$AF$1:$AH$20</definedName>
    <definedName name="SIZE">[8]表紙!$C$12</definedName>
    <definedName name="SS">[3]表紙!$C$10</definedName>
    <definedName name="SS_ID" localSheetId="0">#REF!</definedName>
    <definedName name="SS_ID">#REF!</definedName>
    <definedName name="SS_NAME">#REF!</definedName>
    <definedName name="TABLE_ENT">#REF!</definedName>
    <definedName name="TABLE_NAME">#REF!</definedName>
    <definedName name="TableName">"Dummy"</definedName>
    <definedName name="TE">#REF!</definedName>
    <definedName name="TEST">'[9]見積依頼・条件書（材工）'!#REF!</definedName>
    <definedName name="UPD">[3]表紙!$D$16</definedName>
    <definedName name="UPD_APPR_D" localSheetId="0">#REF!</definedName>
    <definedName name="UPD_APPR_D">#REF!</definedName>
    <definedName name="UPD_CHK_D">#REF!</definedName>
    <definedName name="UPD_DATE">#REF!</definedName>
    <definedName name="UPD_PREP_D">#REF!</definedName>
    <definedName name="UPD_REV">#REF!</definedName>
    <definedName name="あ" hidden="1">#REF!</definedName>
    <definedName name="グラフ表示範囲">[10]工事進捗状況表!$H$36:$K$47</definedName>
    <definedName name="グラフ表示範囲_仮設工事">[10]工事進捗状況表!$H$52:$K$63</definedName>
    <definedName name="サブシステム名" localSheetId="0">#REF!</definedName>
    <definedName name="サブシステム名">#REF!</definedName>
    <definedName name="システム名">#REF!</definedName>
    <definedName name="データ名">#REF!</definedName>
    <definedName name="ロール">[11]海外支店!$M$5:$M$8</definedName>
    <definedName name="一括ファクタリング加入仕入先一覧表" localSheetId="0">#REF!</definedName>
    <definedName name="一括ファクタリング加入仕入先一覧表">#REF!</definedName>
    <definedName name="印刷1">#REF!</definedName>
    <definedName name="印刷2">#REF!</definedName>
    <definedName name="仮">#REF!</definedName>
    <definedName name="仮2">#REF!</definedName>
    <definedName name="仮設工事費欄">[10]工種別管理表!$A$45:$IV$45</definedName>
    <definedName name="海外海上発生原価">[12]原価!$E$96</definedName>
    <definedName name="海外建築発生原価">[12]原価!$E$99</definedName>
    <definedName name="海外陸上発生原価">[12]原価!$E$97</definedName>
    <definedName name="開始年月" localSheetId="0">#REF!</definedName>
    <definedName name="開始年月">#REF!</definedName>
    <definedName name="確認結果">[5]設定!$E$12:$E$19</definedName>
    <definedName name="確認結果2">[5]設定!$E$12:$F$19</definedName>
    <definedName name="環境への配慮事項" localSheetId="0">#REF!</definedName>
    <definedName name="環境への配慮事項">#REF!</definedName>
    <definedName name="管理2">#REF!</definedName>
    <definedName name="管理表指示月">#REF!</definedName>
    <definedName name="関連表" hidden="1">#REF!</definedName>
    <definedName name="基本キー">#REF!</definedName>
    <definedName name="協力業者名">#REF!</definedName>
    <definedName name="躯">#REF!</definedName>
    <definedName name="躯2">#REF!</definedName>
    <definedName name="月">#REF!</definedName>
    <definedName name="原因区分">[5]設定!$H$12:$H$21</definedName>
    <definedName name="工期入力" localSheetId="0">#REF!</definedName>
    <definedName name="工期入力">#REF!</definedName>
    <definedName name="工事益">#REF!</definedName>
    <definedName name="工事区分">#REF!</definedName>
    <definedName name="工事区分マスター">#REF!</definedName>
    <definedName name="工事区分マスター2">#REF!</definedName>
    <definedName name="工事項目">#REF!</definedName>
    <definedName name="更新者">#REF!</definedName>
    <definedName name="更新日">#REF!</definedName>
    <definedName name="行長">#REF!</definedName>
    <definedName name="項目">#REF!</definedName>
    <definedName name="項目ID">#REF!</definedName>
    <definedName name="項目No">#REF!</definedName>
    <definedName name="項目名">#REF!</definedName>
    <definedName name="合計">#REF!</definedName>
    <definedName name="国内海上発生原価">[12]原価!$D$96</definedName>
    <definedName name="国内住宅発生原価">[12]原価!$D$98</definedName>
    <definedName name="国内非住宅発生原価">[12]原価!$D$99</definedName>
    <definedName name="国内陸上発生原価">[12]原価!$D$97</definedName>
    <definedName name="今後支出予定" localSheetId="0">#REF!</definedName>
    <definedName name="今後支出予定">#REF!</definedName>
    <definedName name="作業日規制">#REF!</definedName>
    <definedName name="作成者">#REF!</definedName>
    <definedName name="作成日">#REF!</definedName>
    <definedName name="索引1">#REF!</definedName>
    <definedName name="索引2">#REF!</definedName>
    <definedName name="索引3">#REF!</definedName>
    <definedName name="索引4">#REF!</definedName>
    <definedName name="索引5">#REF!</definedName>
    <definedName name="索引6">#REF!</definedName>
    <definedName name="索引7">#REF!</definedName>
    <definedName name="索引P">#REF!</definedName>
    <definedName name="仕">#REF!</definedName>
    <definedName name="仕2">#REF!</definedName>
    <definedName name="指摘区分">[5]設定!$B$12:$B$15</definedName>
    <definedName name="支出_1" localSheetId="0">#REF!</definedName>
    <definedName name="支出_1">#REF!</definedName>
    <definedName name="支出金累計">#REF!</definedName>
    <definedName name="支出計_2">#REF!</definedName>
    <definedName name="支出計_M">#REF!</definedName>
    <definedName name="支店経費工事益">#REF!</definedName>
    <definedName name="支店名">#REF!</definedName>
    <definedName name="終了">#REF!</definedName>
    <definedName name="終了年月">#REF!</definedName>
    <definedName name="終了連番">#REF!</definedName>
    <definedName name="初期">#REF!</definedName>
    <definedName name="小数桁数">#REF!</definedName>
    <definedName name="承認者">[11]海外支店!$M$17:$M$18</definedName>
    <definedName name="常用_1" localSheetId="0">#REF!</definedName>
    <definedName name="常用_1">#REF!</definedName>
    <definedName name="常用計_2">#REF!</definedName>
    <definedName name="常用計_M">#REF!</definedName>
    <definedName name="設">#REF!</definedName>
    <definedName name="設2">#REF!</definedName>
    <definedName name="選択月1">#REF!</definedName>
    <definedName name="属性">#REF!</definedName>
    <definedName name="他">#REF!</definedName>
    <definedName name="他2">#REF!</definedName>
    <definedName name="駐車場負担">#REF!</definedName>
    <definedName name="帳票出力">[11]海外支店!$M$11:$M$12</definedName>
    <definedName name="直接工事費欄">[10]工種別管理表!$A$3:$IV$8</definedName>
    <definedName name="都道府県">[13]全体集計!#REF!</definedName>
    <definedName name="年度">[12]事前入力!$B$1</definedName>
    <definedName name="発番体系">[5]設定!$C$6</definedName>
    <definedName name="判断" localSheetId="0">#REF!</definedName>
    <definedName name="判断">#REF!</definedName>
    <definedName name="判定結果">#REF!</definedName>
    <definedName name="比較">#REF!</definedName>
    <definedName name="比較1">#REF!</definedName>
    <definedName name="備考">#REF!</definedName>
    <definedName name="表ID">#REF!</definedName>
    <definedName name="表の備考">#REF!</definedName>
    <definedName name="表名">#REF!</definedName>
    <definedName name="複数工事マスタ">#REF!</definedName>
    <definedName name="文書名">#REF!</definedName>
    <definedName name="変更">#REF!</definedName>
    <definedName name="保護">#REF!</definedName>
    <definedName name="保護1">#REF!</definedName>
    <definedName name="報告ｖ">[12]事前入力!$C$2</definedName>
    <definedName name="報告予算">[12]事前入力!$B$2</definedName>
    <definedName name="本社経費工事益" localSheetId="0">#REF!</definedName>
    <definedName name="本社経費工事益">#REF!</definedName>
    <definedName name="明細エリア">#REF!</definedName>
    <definedName name="有効桁数">#REF!</definedName>
    <definedName name="有効月数">[10]工事進捗状況表!$H$33</definedName>
    <definedName name="立会検査" localSheetId="0">#REF!</definedName>
    <definedName name="立会検査">#REF!</definedName>
    <definedName name="列長">#REF!</definedName>
    <definedName name="列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N12" i="3"/>
  <c r="N15" i="3"/>
  <c r="N16" i="3"/>
  <c r="N17" i="3"/>
  <c r="N18" i="3"/>
  <c r="N19" i="3"/>
  <c r="L11" i="3"/>
  <c r="L10" i="3"/>
  <c r="K13" i="3"/>
  <c r="L12" i="3" l="1"/>
  <c r="L13" i="3"/>
  <c r="L14" i="3"/>
  <c r="L15" i="3"/>
  <c r="L16" i="3"/>
  <c r="L17" i="3"/>
  <c r="L18" i="3"/>
  <c r="L19" i="3"/>
  <c r="G10" i="3"/>
  <c r="K10" i="3"/>
  <c r="M10" i="3" s="1" a="1"/>
  <c r="M10" i="3" s="1"/>
  <c r="N10" i="3" s="1"/>
  <c r="G12" i="3"/>
  <c r="G13" i="3"/>
  <c r="G14" i="3"/>
  <c r="G15" i="3"/>
  <c r="G16" i="3"/>
  <c r="G17" i="3"/>
  <c r="G18" i="3"/>
  <c r="G19" i="3"/>
  <c r="G11" i="3"/>
  <c r="K19" i="3"/>
  <c r="I19" i="3"/>
  <c r="M19" i="3" s="1" a="1"/>
  <c r="M19" i="3" s="1"/>
  <c r="K18" i="3"/>
  <c r="I18" i="3"/>
  <c r="K17" i="3"/>
  <c r="I17" i="3"/>
  <c r="K16" i="3"/>
  <c r="I16" i="3"/>
  <c r="K15" i="3"/>
  <c r="I15" i="3"/>
  <c r="K14" i="3"/>
  <c r="I14" i="3"/>
  <c r="I13" i="3"/>
  <c r="M13" i="3" s="1" a="1"/>
  <c r="M13" i="3" s="1"/>
  <c r="N13" i="3" s="1"/>
  <c r="K12" i="3"/>
  <c r="I12" i="3"/>
  <c r="K11" i="3"/>
  <c r="I11" i="3"/>
  <c r="M16" i="3" l="1" a="1"/>
  <c r="M16" i="3" s="1"/>
  <c r="M15" i="3" a="1"/>
  <c r="M15" i="3" s="1"/>
  <c r="I21" i="3"/>
  <c r="G21" i="3"/>
  <c r="K21" i="3"/>
  <c r="M12" i="3" a="1"/>
  <c r="M12" i="3" s="1"/>
  <c r="M18" i="3" a="1"/>
  <c r="M18" i="3" s="1"/>
  <c r="M11" i="3" a="1"/>
  <c r="M11" i="3" s="1"/>
  <c r="N11" i="3" s="1"/>
  <c r="M17" i="3" a="1"/>
  <c r="M17" i="3" s="1"/>
  <c r="M14" i="3" a="1"/>
  <c r="M14" i="3" s="1"/>
  <c r="N14" i="3" s="1"/>
  <c r="M21" i="3" l="1"/>
  <c r="N21" i="3" s="1"/>
  <c r="I20" i="3"/>
  <c r="K20" i="3"/>
  <c r="M2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<sst xmlns="http://schemas.openxmlformats.org/spreadsheetml/2006/main" count="25" uniqueCount="19">
  <si>
    <t>出　来　高　調　書　（明細）</t>
    <phoneticPr fontId="4"/>
  </si>
  <si>
    <t>会社名　 ：</t>
    <rPh sb="0" eb="2">
      <t>カイシャ</t>
    </rPh>
    <rPh sb="2" eb="3">
      <t>メイ</t>
    </rPh>
    <phoneticPr fontId="4"/>
  </si>
  <si>
    <t/>
  </si>
  <si>
    <t>発注件名：</t>
    <rPh sb="0" eb="2">
      <t>ハッチュウ</t>
    </rPh>
    <rPh sb="2" eb="3">
      <t>ケン</t>
    </rPh>
    <rPh sb="3" eb="4">
      <t>メイ</t>
    </rPh>
    <phoneticPr fontId="4"/>
  </si>
  <si>
    <t>注文番号　：</t>
    <rPh sb="0" eb="2">
      <t>チュウモン</t>
    </rPh>
    <rPh sb="2" eb="4">
      <t>バンゴウ</t>
    </rPh>
    <phoneticPr fontId="4"/>
  </si>
  <si>
    <t>（単位　：　円）</t>
    <rPh sb="1" eb="3">
      <t>タンイ</t>
    </rPh>
    <rPh sb="6" eb="7">
      <t>エン</t>
    </rPh>
    <phoneticPr fontId="4"/>
  </si>
  <si>
    <t>資源名/形状･規格</t>
    <rPh sb="0" eb="2">
      <t>シゲン</t>
    </rPh>
    <rPh sb="2" eb="3">
      <t>メイ</t>
    </rPh>
    <rPh sb="4" eb="6">
      <t>ケイジョウ</t>
    </rPh>
    <rPh sb="7" eb="9">
      <t>キカク</t>
    </rPh>
    <phoneticPr fontId="4"/>
  </si>
  <si>
    <t>単位</t>
    <rPh sb="0" eb="2">
      <t>タンイ</t>
    </rPh>
    <phoneticPr fontId="4"/>
  </si>
  <si>
    <t>契　　約</t>
    <rPh sb="0" eb="1">
      <t>チギリ</t>
    </rPh>
    <rPh sb="3" eb="4">
      <t>ヤク</t>
    </rPh>
    <phoneticPr fontId="4"/>
  </si>
  <si>
    <t>前　回　迄　累　計</t>
    <rPh sb="0" eb="1">
      <t>ゼン</t>
    </rPh>
    <rPh sb="2" eb="3">
      <t>カイ</t>
    </rPh>
    <rPh sb="4" eb="5">
      <t>マデ</t>
    </rPh>
    <rPh sb="6" eb="7">
      <t>ルイ</t>
    </rPh>
    <rPh sb="8" eb="9">
      <t>ケイ</t>
    </rPh>
    <phoneticPr fontId="4"/>
  </si>
  <si>
    <t>今　回　計</t>
    <rPh sb="0" eb="1">
      <t>イマ</t>
    </rPh>
    <rPh sb="2" eb="3">
      <t>カイ</t>
    </rPh>
    <rPh sb="4" eb="5">
      <t>ケイ</t>
    </rPh>
    <phoneticPr fontId="4"/>
  </si>
  <si>
    <t>累　　計</t>
    <rPh sb="0" eb="1">
      <t>ルイ</t>
    </rPh>
    <rPh sb="3" eb="4">
      <t>ケイ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</si>
  <si>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</si>
  <si>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</si>
  <si>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　額</t>
    <rPh sb="0" eb="1">
      <t>キン</t>
    </rPh>
    <rPh sb="3" eb="4">
      <t>ガク</t>
    </rPh>
    <phoneticPr fontId="4"/>
  </si>
  <si>
    <t>率(%)</t>
    <rPh sb="0" eb="1">
      <t>リツ</t>
    </rPh>
    <phoneticPr fontId="4"/>
  </si>
  <si>
    <t>出来高率</t>
    <rPh sb="3" eb="4">
      <t>リツ</t>
    </rPh>
    <phoneticPr fontId="4"/>
  </si>
  <si>
    <t>出来高合計</t>
  </si>
  <si>
    <t>※弊社指定請求書（鑑）と内訳書として添付する出来高調書(明細)の合計金額が一致していることを必ずご確認ください。</t>
    <rPh sb="28" eb="30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</si>
</sst>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.000;&quot;▲ &quot;#,##0.000"/>
    <numFmt numFmtId="178" formatCode="#,##0.0;&quot;▲ &quot;#,##0.0"/>
    <numFmt numFmtId="179" formatCode="#,##0;&quot;▲ &quot;#,##0"/>
    <numFmt numFmtId="180" formatCode="#,##0.00;&quot;▲ &quot;#,##0.00"/>
    <numFmt numFmtId="181" formatCode="0.00_);[Red]\(0.00\)"/>
    <numFmt numFmtId="182" formatCode="0.00%;&quot;▲ &quot;0.00%"/>
    <numFmt numFmtId="183" formatCode="0.00_ "/>
    <numFmt numFmtId="184" formatCode="#,##0.000;\-#,##0.000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49" fontId="8" fillId="3" borderId="21" xfId="1" applyNumberFormat="1" applyFont="1" applyFill="1" applyBorder="1" applyAlignment="1" applyProtection="1">
      <alignment horizontal="center" vertical="center" shrinkToFit="1"/>
      <protection locked="0"/>
    </xf>
    <xf numFmtId="177" fontId="8" fillId="3" borderId="21" xfId="1" applyNumberFormat="1" applyFont="1" applyFill="1" applyBorder="1" applyAlignment="1" applyProtection="1">
      <alignment horizontal="right" vertical="center" shrinkToFit="1"/>
      <protection locked="0"/>
    </xf>
    <xf numFmtId="177" fontId="8" fillId="3" borderId="27" xfId="2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1" fillId="0" borderId="0" xfId="1" applyProtection="1">
      <protection locked="0"/>
    </xf>
    <xf numFmtId="0" fontId="6" fillId="2" borderId="0" xfId="2" applyFont="1" applyFill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right"/>
      <protection locked="0"/>
    </xf>
    <xf numFmtId="49" fontId="8" fillId="2" borderId="0" xfId="1" applyNumberFormat="1" applyFont="1" applyFill="1" applyAlignment="1" applyProtection="1">
      <alignment horizontal="left"/>
      <protection locked="0"/>
    </xf>
    <xf numFmtId="0" fontId="8" fillId="2" borderId="0" xfId="1" applyFont="1" applyFill="1" applyProtection="1">
      <protection locked="0"/>
    </xf>
    <xf numFmtId="49" fontId="8" fillId="2" borderId="0" xfId="1" applyNumberFormat="1" applyFont="1" applyFill="1" applyAlignment="1" applyProtection="1">
      <alignment shrinkToFit="1"/>
      <protection locked="0"/>
    </xf>
    <xf numFmtId="49" fontId="8" fillId="2" borderId="0" xfId="1" applyNumberFormat="1" applyFont="1" applyFill="1" applyAlignment="1" applyProtection="1">
      <alignment horizontal="left" shrinkToFit="1"/>
      <protection locked="0"/>
    </xf>
    <xf numFmtId="0" fontId="8" fillId="2" borderId="2" xfId="2" applyFont="1" applyFill="1" applyBorder="1" applyAlignment="1" applyProtection="1">
      <alignment horizontal="right"/>
      <protection locked="0"/>
    </xf>
    <xf numFmtId="0" fontId="8" fillId="2" borderId="0" xfId="1" applyFont="1" applyFill="1" applyAlignment="1" applyProtection="1">
      <alignment horizontal="right"/>
      <protection locked="0"/>
    </xf>
    <xf numFmtId="0" fontId="8" fillId="4" borderId="0" xfId="1" applyFont="1" applyFill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0" fontId="8" fillId="2" borderId="0" xfId="3" applyFont="1" applyFill="1" applyProtection="1">
      <protection locked="0"/>
    </xf>
    <xf numFmtId="0" fontId="8" fillId="4" borderId="17" xfId="1" applyFont="1" applyFill="1" applyBorder="1" applyAlignment="1" applyProtection="1">
      <alignment horizontal="center"/>
      <protection locked="0"/>
    </xf>
    <xf numFmtId="0" fontId="8" fillId="4" borderId="19" xfId="1" applyFont="1" applyFill="1" applyBorder="1" applyAlignment="1" applyProtection="1">
      <alignment horizontal="center"/>
      <protection locked="0"/>
    </xf>
    <xf numFmtId="0" fontId="8" fillId="4" borderId="20" xfId="1" applyFont="1" applyFill="1" applyBorder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center"/>
      <protection locked="0"/>
    </xf>
    <xf numFmtId="180" fontId="8" fillId="2" borderId="0" xfId="1" applyNumberFormat="1" applyFont="1" applyFill="1" applyAlignment="1" applyProtection="1">
      <alignment horizontal="right" vertical="center" shrinkToFit="1"/>
      <protection locked="0"/>
    </xf>
    <xf numFmtId="0" fontId="9" fillId="2" borderId="0" xfId="1" applyFont="1" applyFill="1" applyAlignment="1" applyProtection="1">
      <alignment horizontal="right"/>
      <protection locked="0"/>
    </xf>
    <xf numFmtId="181" fontId="5" fillId="2" borderId="0" xfId="1" applyNumberFormat="1" applyFont="1" applyFill="1" applyAlignment="1" applyProtection="1">
      <alignment horizontal="right" vertical="center" shrinkToFit="1"/>
      <protection locked="0"/>
    </xf>
    <xf numFmtId="183" fontId="8" fillId="2" borderId="0" xfId="2" quotePrefix="1" applyNumberFormat="1" applyFont="1" applyFill="1" applyAlignment="1" applyProtection="1">
      <alignment horizontal="right" vertical="center"/>
      <protection locked="0"/>
    </xf>
    <xf numFmtId="0" fontId="8" fillId="2" borderId="36" xfId="3" applyFont="1" applyFill="1" applyBorder="1" applyProtection="1">
      <protection locked="0"/>
    </xf>
    <xf numFmtId="180" fontId="8" fillId="2" borderId="0" xfId="2" applyNumberFormat="1" applyFont="1" applyFill="1" applyAlignment="1" applyProtection="1">
      <alignment horizontal="right" vertical="center"/>
      <protection locked="0"/>
    </xf>
    <xf numFmtId="0" fontId="7" fillId="0" borderId="0" xfId="2" applyFont="1" applyAlignment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179" fontId="8" fillId="5" borderId="22" xfId="1" applyNumberFormat="1" applyFont="1" applyFill="1" applyBorder="1" applyAlignment="1">
      <alignment horizontal="right" vertical="center" shrinkToFit="1"/>
    </xf>
    <xf numFmtId="179" fontId="8" fillId="5" borderId="26" xfId="1" applyNumberFormat="1" applyFont="1" applyFill="1" applyBorder="1" applyAlignment="1">
      <alignment horizontal="right" vertical="center" shrinkToFit="1"/>
    </xf>
    <xf numFmtId="179" fontId="8" fillId="5" borderId="29" xfId="1" applyNumberFormat="1" applyFont="1" applyFill="1" applyBorder="1" applyAlignment="1">
      <alignment horizontal="right" vertical="center" shrinkToFit="1"/>
    </xf>
    <xf numFmtId="179" fontId="8" fillId="5" borderId="25" xfId="1" applyNumberFormat="1" applyFont="1" applyFill="1" applyBorder="1" applyAlignment="1">
      <alignment horizontal="right" vertical="center" shrinkToFit="1"/>
    </xf>
    <xf numFmtId="49" fontId="5" fillId="5" borderId="10" xfId="1" applyNumberFormat="1" applyFont="1" applyFill="1" applyBorder="1" applyAlignment="1">
      <alignment horizontal="center" vertical="center"/>
    </xf>
    <xf numFmtId="49" fontId="5" fillId="5" borderId="11" xfId="1" applyNumberFormat="1" applyFont="1" applyFill="1" applyBorder="1" applyAlignment="1">
      <alignment horizontal="left" vertical="center" shrinkToFit="1"/>
    </xf>
    <xf numFmtId="49" fontId="5" fillId="5" borderId="43" xfId="1" applyNumberFormat="1" applyFont="1" applyFill="1" applyBorder="1" applyAlignment="1">
      <alignment horizontal="center" vertical="center" shrinkToFit="1"/>
    </xf>
    <xf numFmtId="178" fontId="5" fillId="5" borderId="32" xfId="1" applyNumberFormat="1" applyFont="1" applyFill="1" applyBorder="1" applyAlignment="1">
      <alignment horizontal="right" vertical="center" shrinkToFit="1"/>
    </xf>
    <xf numFmtId="182" fontId="5" fillId="5" borderId="32" xfId="1" applyNumberFormat="1" applyFont="1" applyFill="1" applyBorder="1" applyAlignment="1">
      <alignment horizontal="right" vertical="center" shrinkToFit="1"/>
    </xf>
    <xf numFmtId="182" fontId="5" fillId="5" borderId="47" xfId="1" applyNumberFormat="1" applyFont="1" applyFill="1" applyBorder="1" applyAlignment="1">
      <alignment horizontal="right" vertical="center" shrinkToFit="1"/>
    </xf>
    <xf numFmtId="49" fontId="5" fillId="5" borderId="39" xfId="1" applyNumberFormat="1" applyFont="1" applyFill="1" applyBorder="1" applyAlignment="1">
      <alignment horizontal="center" vertical="center"/>
    </xf>
    <xf numFmtId="49" fontId="5" fillId="5" borderId="40" xfId="1" applyNumberFormat="1" applyFont="1" applyFill="1" applyBorder="1" applyAlignment="1">
      <alignment horizontal="left" vertical="center" shrinkToFit="1"/>
    </xf>
    <xf numFmtId="49" fontId="5" fillId="5" borderId="38" xfId="1" applyNumberFormat="1" applyFont="1" applyFill="1" applyBorder="1" applyAlignment="1">
      <alignment horizontal="center" vertical="center" shrinkToFit="1"/>
    </xf>
    <xf numFmtId="179" fontId="5" fillId="5" borderId="17" xfId="1" applyNumberFormat="1" applyFont="1" applyFill="1" applyBorder="1" applyAlignment="1">
      <alignment horizontal="right" vertical="center" shrinkToFit="1"/>
    </xf>
    <xf numFmtId="179" fontId="5" fillId="5" borderId="42" xfId="1" applyNumberFormat="1" applyFont="1" applyFill="1" applyBorder="1" applyAlignment="1">
      <alignment horizontal="right" vertical="center" shrinkToFit="1"/>
    </xf>
    <xf numFmtId="179" fontId="5" fillId="5" borderId="16" xfId="1" applyNumberFormat="1" applyFont="1" applyFill="1" applyBorder="1" applyAlignment="1">
      <alignment horizontal="right" vertical="center" shrinkToFit="1"/>
    </xf>
    <xf numFmtId="177" fontId="7" fillId="2" borderId="0" xfId="1" applyNumberFormat="1" applyFont="1" applyFill="1" applyAlignment="1" applyProtection="1">
      <alignment vertical="center"/>
      <protection locked="0"/>
    </xf>
    <xf numFmtId="177" fontId="8" fillId="0" borderId="0" xfId="1" applyNumberFormat="1" applyFont="1" applyAlignment="1" applyProtection="1">
      <alignment shrinkToFit="1"/>
      <protection locked="0"/>
    </xf>
    <xf numFmtId="177" fontId="8" fillId="0" borderId="0" xfId="1" applyNumberFormat="1" applyFont="1" applyProtection="1">
      <protection locked="0"/>
    </xf>
    <xf numFmtId="177" fontId="5" fillId="2" borderId="0" xfId="1" applyNumberFormat="1" applyFont="1" applyFill="1" applyAlignment="1" applyProtection="1">
      <alignment vertical="center"/>
      <protection locked="0"/>
    </xf>
    <xf numFmtId="177" fontId="8" fillId="4" borderId="15" xfId="1" applyNumberFormat="1" applyFont="1" applyFill="1" applyBorder="1" applyAlignment="1" applyProtection="1">
      <alignment horizontal="center"/>
      <protection locked="0"/>
    </xf>
    <xf numFmtId="177" fontId="5" fillId="5" borderId="30" xfId="1" applyNumberFormat="1" applyFont="1" applyFill="1" applyBorder="1" applyAlignment="1">
      <alignment horizontal="right" vertical="center" shrinkToFit="1"/>
    </xf>
    <xf numFmtId="177" fontId="5" fillId="5" borderId="15" xfId="1" applyNumberFormat="1" applyFont="1" applyFill="1" applyBorder="1" applyAlignment="1">
      <alignment horizontal="right" vertical="center" shrinkToFit="1"/>
    </xf>
    <xf numFmtId="177" fontId="8" fillId="2" borderId="0" xfId="3" applyNumberFormat="1" applyFont="1" applyFill="1" applyProtection="1">
      <protection locked="0"/>
    </xf>
    <xf numFmtId="177" fontId="8" fillId="2" borderId="0" xfId="1" applyNumberFormat="1" applyFont="1" applyFill="1" applyAlignment="1" applyProtection="1">
      <alignment vertical="center"/>
      <protection locked="0"/>
    </xf>
    <xf numFmtId="177" fontId="8" fillId="4" borderId="18" xfId="1" applyNumberFormat="1" applyFont="1" applyFill="1" applyBorder="1" applyAlignment="1" applyProtection="1">
      <alignment horizontal="center"/>
      <protection locked="0"/>
    </xf>
    <xf numFmtId="177" fontId="5" fillId="5" borderId="46" xfId="1" applyNumberFormat="1" applyFont="1" applyFill="1" applyBorder="1" applyAlignment="1">
      <alignment horizontal="right" vertical="center" shrinkToFit="1"/>
    </xf>
    <xf numFmtId="177" fontId="5" fillId="5" borderId="34" xfId="1" applyNumberFormat="1" applyFont="1" applyFill="1" applyBorder="1" applyAlignment="1">
      <alignment horizontal="right" vertical="center" shrinkToFit="1"/>
    </xf>
    <xf numFmtId="177" fontId="8" fillId="3" borderId="33" xfId="1" applyNumberFormat="1" applyFont="1" applyFill="1" applyBorder="1" applyAlignment="1" applyProtection="1">
      <alignment horizontal="right" vertical="center" shrinkToFit="1"/>
      <protection locked="0"/>
    </xf>
    <xf numFmtId="177" fontId="8" fillId="3" borderId="50" xfId="1" applyNumberFormat="1" applyFont="1" applyFill="1" applyBorder="1" applyAlignment="1" applyProtection="1">
      <alignment horizontal="right" vertical="center" shrinkToFit="1"/>
      <protection locked="0"/>
    </xf>
    <xf numFmtId="184" fontId="7" fillId="2" borderId="0" xfId="1" applyNumberFormat="1" applyFont="1" applyFill="1" applyAlignment="1" applyProtection="1">
      <alignment vertical="center"/>
      <protection locked="0"/>
    </xf>
    <xf numFmtId="184" fontId="8" fillId="2" borderId="0" xfId="1" applyNumberFormat="1" applyFont="1" applyFill="1" applyProtection="1">
      <protection locked="0"/>
    </xf>
    <xf numFmtId="184" fontId="8" fillId="2" borderId="1" xfId="1" applyNumberFormat="1" applyFont="1" applyFill="1" applyBorder="1" applyProtection="1">
      <protection locked="0"/>
    </xf>
    <xf numFmtId="184" fontId="5" fillId="2" borderId="0" xfId="1" applyNumberFormat="1" applyFont="1" applyFill="1" applyAlignment="1" applyProtection="1">
      <alignment vertical="center"/>
      <protection locked="0"/>
    </xf>
    <xf numFmtId="184" fontId="8" fillId="4" borderId="15" xfId="1" applyNumberFormat="1" applyFont="1" applyFill="1" applyBorder="1" applyAlignment="1" applyProtection="1">
      <alignment horizontal="center"/>
      <protection locked="0"/>
    </xf>
    <xf numFmtId="184" fontId="8" fillId="5" borderId="35" xfId="1" applyNumberFormat="1" applyFont="1" applyFill="1" applyBorder="1" applyAlignment="1">
      <alignment horizontal="right" vertical="center" shrinkToFit="1"/>
    </xf>
    <xf numFmtId="184" fontId="5" fillId="5" borderId="46" xfId="1" applyNumberFormat="1" applyFont="1" applyFill="1" applyBorder="1" applyAlignment="1">
      <alignment horizontal="right" vertical="center" shrinkToFit="1"/>
    </xf>
    <xf numFmtId="184" fontId="5" fillId="5" borderId="41" xfId="1" applyNumberFormat="1" applyFont="1" applyFill="1" applyBorder="1" applyAlignment="1">
      <alignment horizontal="right" vertical="center" shrinkToFit="1"/>
    </xf>
    <xf numFmtId="184" fontId="8" fillId="2" borderId="0" xfId="3" applyNumberFormat="1" applyFont="1" applyFill="1" applyProtection="1">
      <protection locked="0"/>
    </xf>
    <xf numFmtId="184" fontId="8" fillId="2" borderId="0" xfId="1" applyNumberFormat="1" applyFont="1" applyFill="1" applyAlignment="1" applyProtection="1">
      <alignment vertical="center"/>
      <protection locked="0"/>
    </xf>
    <xf numFmtId="179" fontId="7" fillId="2" borderId="0" xfId="1" applyNumberFormat="1" applyFont="1" applyFill="1" applyAlignment="1" applyProtection="1">
      <alignment vertical="center"/>
      <protection locked="0"/>
    </xf>
    <xf numFmtId="179" fontId="8" fillId="2" borderId="0" xfId="1" applyNumberFormat="1" applyFont="1" applyFill="1" applyAlignment="1" applyProtection="1">
      <alignment horizontal="left"/>
      <protection locked="0"/>
    </xf>
    <xf numFmtId="179" fontId="5" fillId="2" borderId="0" xfId="1" applyNumberFormat="1" applyFont="1" applyFill="1" applyAlignment="1" applyProtection="1">
      <alignment vertical="center"/>
      <protection locked="0"/>
    </xf>
    <xf numFmtId="179" fontId="8" fillId="4" borderId="16" xfId="1" applyNumberFormat="1" applyFont="1" applyFill="1" applyBorder="1" applyAlignment="1" applyProtection="1">
      <alignment horizontal="center"/>
      <protection locked="0"/>
    </xf>
    <xf numFmtId="179" fontId="8" fillId="3" borderId="22" xfId="1" applyNumberFormat="1" applyFont="1" applyFill="1" applyBorder="1" applyAlignment="1" applyProtection="1">
      <alignment horizontal="right" vertical="center" shrinkToFit="1"/>
      <protection locked="0"/>
    </xf>
    <xf numFmtId="179" fontId="8" fillId="3" borderId="25" xfId="1" applyNumberFormat="1" applyFont="1" applyFill="1" applyBorder="1" applyAlignment="1" applyProtection="1">
      <alignment horizontal="right" vertical="center" shrinkToFit="1"/>
      <protection locked="0"/>
    </xf>
    <xf numFmtId="179" fontId="5" fillId="5" borderId="31" xfId="1" applyNumberFormat="1" applyFont="1" applyFill="1" applyBorder="1" applyAlignment="1">
      <alignment horizontal="right" vertical="center" shrinkToFit="1"/>
    </xf>
    <xf numFmtId="179" fontId="8" fillId="2" borderId="0" xfId="3" applyNumberFormat="1" applyFont="1" applyFill="1" applyProtection="1">
      <protection locked="0"/>
    </xf>
    <xf numFmtId="179" fontId="8" fillId="2" borderId="0" xfId="1" applyNumberFormat="1" applyFont="1" applyFill="1" applyAlignment="1" applyProtection="1">
      <alignment vertical="center"/>
      <protection locked="0"/>
    </xf>
    <xf numFmtId="179" fontId="7" fillId="2" borderId="0" xfId="4" applyNumberFormat="1" applyFont="1" applyFill="1" applyAlignment="1" applyProtection="1">
      <alignment vertical="center"/>
      <protection locked="0"/>
    </xf>
    <xf numFmtId="179" fontId="8" fillId="2" borderId="0" xfId="4" applyNumberFormat="1" applyFont="1" applyFill="1" applyAlignment="1" applyProtection="1">
      <alignment shrinkToFit="1"/>
      <protection locked="0"/>
    </xf>
    <xf numFmtId="179" fontId="8" fillId="4" borderId="16" xfId="4" applyNumberFormat="1" applyFont="1" applyFill="1" applyBorder="1" applyAlignment="1" applyProtection="1">
      <alignment horizontal="center"/>
      <protection locked="0"/>
    </xf>
    <xf numFmtId="179" fontId="8" fillId="2" borderId="0" xfId="4" applyNumberFormat="1" applyFont="1" applyFill="1" applyAlignment="1" applyProtection="1">
      <protection locked="0"/>
    </xf>
    <xf numFmtId="179" fontId="8" fillId="2" borderId="0" xfId="4" applyNumberFormat="1" applyFont="1" applyFill="1" applyAlignment="1" applyProtection="1">
      <alignment vertical="center"/>
      <protection locked="0"/>
    </xf>
    <xf numFmtId="180" fontId="12" fillId="5" borderId="23" xfId="1" applyNumberFormat="1" applyFont="1" applyFill="1" applyBorder="1" applyAlignment="1">
      <alignment horizontal="right" vertical="center" shrinkToFit="1"/>
    </xf>
    <xf numFmtId="180" fontId="13" fillId="5" borderId="29" xfId="1" applyNumberFormat="1" applyFont="1" applyFill="1" applyBorder="1" applyAlignment="1">
      <alignment horizontal="right" vertical="center" shrinkToFit="1"/>
    </xf>
    <xf numFmtId="180" fontId="13" fillId="5" borderId="20" xfId="1" applyNumberFormat="1" applyFont="1" applyFill="1" applyBorder="1" applyAlignment="1">
      <alignment horizontal="right" vertical="center" shrinkToFit="1"/>
    </xf>
    <xf numFmtId="179" fontId="12" fillId="5" borderId="48" xfId="4" applyNumberFormat="1" applyFont="1" applyFill="1" applyBorder="1" applyAlignment="1">
      <alignment horizontal="right" vertical="center" shrinkToFit="1"/>
    </xf>
    <xf numFmtId="179" fontId="12" fillId="5" borderId="28" xfId="4" applyNumberFormat="1" applyFont="1" applyFill="1" applyBorder="1" applyAlignment="1">
      <alignment horizontal="right" vertical="center" shrinkToFit="1"/>
    </xf>
    <xf numFmtId="9" fontId="13" fillId="5" borderId="31" xfId="5" applyNumberFormat="1" applyFont="1" applyFill="1" applyBorder="1" applyAlignment="1">
      <alignment horizontal="right" vertical="center" shrinkToFit="1"/>
    </xf>
    <xf numFmtId="179" fontId="13" fillId="5" borderId="16" xfId="4" applyNumberFormat="1" applyFont="1" applyFill="1" applyBorder="1" applyAlignment="1">
      <alignment horizontal="right" vertical="center" shrinkToFit="1"/>
    </xf>
    <xf numFmtId="0" fontId="10" fillId="0" borderId="0" xfId="0" applyFont="1" applyAlignment="1" applyProtection="1">
      <alignment horizontal="left" vertical="center"/>
      <protection locked="0"/>
    </xf>
    <xf numFmtId="0" fontId="8" fillId="3" borderId="24" xfId="1" applyFont="1" applyFill="1" applyBorder="1" applyAlignment="1" applyProtection="1">
      <alignment horizontal="left" vertical="center" wrapText="1" readingOrder="1"/>
      <protection locked="0"/>
    </xf>
    <xf numFmtId="0" fontId="8" fillId="3" borderId="37" xfId="1" applyFont="1" applyFill="1" applyBorder="1" applyAlignment="1" applyProtection="1">
      <alignment horizontal="left" vertical="center" wrapText="1" readingOrder="1"/>
      <protection locked="0"/>
    </xf>
    <xf numFmtId="0" fontId="8" fillId="3" borderId="44" xfId="1" applyFont="1" applyFill="1" applyBorder="1" applyAlignment="1" applyProtection="1">
      <alignment horizontal="left" vertical="center" wrapText="1" readingOrder="1"/>
      <protection locked="0"/>
    </xf>
    <xf numFmtId="0" fontId="8" fillId="3" borderId="45" xfId="1" applyFont="1" applyFill="1" applyBorder="1" applyAlignment="1" applyProtection="1">
      <alignment horizontal="left" vertical="center" wrapText="1" readingOrder="1"/>
      <protection locked="0"/>
    </xf>
    <xf numFmtId="0" fontId="8" fillId="4" borderId="3" xfId="1" applyFont="1" applyFill="1" applyBorder="1" applyAlignment="1" applyProtection="1">
      <alignment horizontal="center"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8" fillId="4" borderId="10" xfId="1" applyFont="1" applyFill="1" applyBorder="1" applyAlignment="1" applyProtection="1">
      <alignment horizontal="center" vertical="center"/>
      <protection locked="0"/>
    </xf>
    <xf numFmtId="0" fontId="8" fillId="4" borderId="11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49" fontId="8" fillId="3" borderId="1" xfId="1" applyNumberFormat="1" applyFont="1" applyFill="1" applyBorder="1" applyAlignment="1" applyProtection="1">
      <alignment horizontal="left" shrinkToFit="1"/>
      <protection locked="0"/>
    </xf>
    <xf numFmtId="49" fontId="8" fillId="3" borderId="2" xfId="1" applyNumberFormat="1" applyFont="1" applyFill="1" applyBorder="1" applyAlignment="1" applyProtection="1">
      <alignment horizontal="left" shrinkToFit="1"/>
      <protection locked="0"/>
    </xf>
    <xf numFmtId="176" fontId="8" fillId="3" borderId="1" xfId="1" applyNumberFormat="1" applyFont="1" applyFill="1" applyBorder="1" applyAlignment="1" applyProtection="1">
      <alignment horizontal="left"/>
      <protection locked="0"/>
    </xf>
    <xf numFmtId="0" fontId="8" fillId="2" borderId="49" xfId="1" applyFont="1" applyFill="1" applyBorder="1" applyAlignment="1" applyProtection="1">
      <alignment horizontal="right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8" fillId="4" borderId="12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4" borderId="14" xfId="1" applyFont="1" applyFill="1" applyBorder="1" applyAlignment="1" applyProtection="1">
      <alignment horizontal="center" vertical="center"/>
      <protection locked="0"/>
    </xf>
  </cellXfs>
  <cellStyles count="6">
    <cellStyle name="パーセント" xfId="5" builtinId="5"/>
    <cellStyle name="桁区切り" xfId="4" builtinId="6"/>
    <cellStyle name="標準" xfId="0" builtinId="0"/>
    <cellStyle name="標準 2 2" xfId="3" xr:uid="{6E6BF310-8302-49D8-B32A-AEE8DD2E451C}"/>
    <cellStyle name="標準 3 3 2" xfId="2" xr:uid="{05B224FB-B25E-4B03-B16B-FE466BEEDEBD}"/>
    <cellStyle name="標準 5" xfId="1" xr:uid="{FEE25571-D975-4680-9B53-A2EE696C36D4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21</xdr:row>
      <xdr:rowOff>117475</xdr:rowOff>
    </xdr:from>
    <xdr:to>
      <xdr:col>13</xdr:col>
      <xdr:colOff>475614</xdr:colOff>
      <xdr:row>23</xdr:row>
      <xdr:rowOff>19684</xdr:rowOff>
    </xdr:to>
    <xdr:pic>
      <xdr:nvPicPr>
        <xdr:cNvPr id="2" name="図 1" descr="社名横型モノクロ.jpg">
          <a:extLst>
            <a:ext uri="{FF2B5EF4-FFF2-40B4-BE49-F238E27FC236}">
              <a16:creationId xmlns:a16="http://schemas.microsoft.com/office/drawing/2014/main" id="{F55A1DBE-A1FA-4BBF-8F06-C2972EE3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165" y="5775325"/>
          <a:ext cx="1001394" cy="25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0</xdr:colOff>
      <xdr:row>10</xdr:row>
      <xdr:rowOff>60287</xdr:rowOff>
    </xdr:from>
    <xdr:to>
      <xdr:col>25</xdr:col>
      <xdr:colOff>647426</xdr:colOff>
      <xdr:row>14</xdr:row>
      <xdr:rowOff>169993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10A06D3-D0BF-4EAA-9C71-0D0E17E829A3}"/>
            </a:ext>
          </a:extLst>
        </xdr:cNvPr>
        <xdr:cNvSpPr txBox="1"/>
      </xdr:nvSpPr>
      <xdr:spPr>
        <a:xfrm>
          <a:off x="10990729" y="2151529"/>
          <a:ext cx="6331050" cy="1464721"/>
        </a:xfrm>
        <a:prstGeom prst="rect">
          <a:avLst/>
        </a:prstGeom>
        <a:solidFill>
          <a:srgbClr val="FFFF99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tx1"/>
              </a:solidFill>
            </a:rPr>
            <a:t>・行の挿入等、編集したい場合はシートの保護を解除してご利用ください。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      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「校閲」→「シート保護の解除」をクリック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 </a:t>
          </a:r>
          <a:r>
            <a:rPr kumimoji="1" lang="en-US" altLang="ja-JP" sz="1100">
              <a:solidFill>
                <a:schemeClr val="tx1"/>
              </a:solidFill>
            </a:rPr>
            <a:t>G</a:t>
          </a:r>
          <a:r>
            <a:rPr kumimoji="1" lang="ja-JP" altLang="en-US" sz="1100">
              <a:solidFill>
                <a:schemeClr val="tx1"/>
              </a:solidFill>
            </a:rPr>
            <a:t>列、</a:t>
          </a:r>
          <a:r>
            <a:rPr kumimoji="1" lang="en-US" altLang="ja-JP" sz="1100">
              <a:solidFill>
                <a:schemeClr val="tx1"/>
              </a:solidFill>
            </a:rPr>
            <a:t>I</a:t>
          </a:r>
          <a:r>
            <a:rPr kumimoji="1" lang="ja-JP" altLang="en-US" sz="1100">
              <a:solidFill>
                <a:schemeClr val="tx1"/>
              </a:solidFill>
            </a:rPr>
            <a:t>列、</a:t>
          </a:r>
          <a:r>
            <a:rPr kumimoji="1" lang="en-US" altLang="ja-JP" sz="1100">
              <a:solidFill>
                <a:schemeClr val="tx1"/>
              </a:solidFill>
            </a:rPr>
            <a:t>K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N</a:t>
          </a:r>
          <a:r>
            <a:rPr kumimoji="1" lang="ja-JP" altLang="en-US" sz="1100">
              <a:solidFill>
                <a:schemeClr val="tx1"/>
              </a:solidFill>
            </a:rPr>
            <a:t>列、</a:t>
          </a:r>
          <a:r>
            <a:rPr kumimoji="1" lang="en-US" altLang="ja-JP" sz="1100">
              <a:solidFill>
                <a:schemeClr val="tx1"/>
              </a:solidFill>
            </a:rPr>
            <a:t>20.21</a:t>
          </a:r>
          <a:r>
            <a:rPr kumimoji="1" lang="ja-JP" altLang="en-US" sz="1100">
              <a:solidFill>
                <a:schemeClr val="tx1"/>
              </a:solidFill>
            </a:rPr>
            <a:t>行は数式が入力されておりますので、編集しないでください。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&#38283;&#30330;&#12503;&#12525;&#12472;&#12455;&#12463;&#12488;\&#26085;&#29987;&#24314;&#35373;\from\20010221\&#24037;&#20107;&#31649;&#29702;&#34920;&#65288;&#24314;&#3168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Documents%20and%20Settings/thiguti/&#12487;&#12473;&#12463;&#12488;&#12483;&#12503;/&#36039;&#26448;&#21336;&#20385;XP021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00971\&#12487;&#12473;&#12463;&#12488;&#12483;&#12503;\20110826_toJSYS_01\C20402_&#24037;&#20107;&#29694;&#27841;&#34920;_&#12524;&#12452;&#12450;&#12454;&#12488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00\Project\@project\Royal\Template\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921793.PENTA-OCEAN/Desktop/&#27494;&#20869;/&#36001;&#21209;&#12398;&#27494;&#20869;/00_&#37325;&#35201;&#38917;&#30446;/&#21407;&#20385;&#31649;&#29702;PJ/03_&#25903;&#24215;&#24033;&#22238;&#36039;&#26009;/&#30011;&#38754;&#12469;&#12531;&#12503;&#12523;/JG-00-110-001-0_&#12500;&#12450;&#12524;&#12499;&#12517;&#12540;&#35352;&#37682;_&#12471;&#12540;&#12488;&#20998;&#26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Users\031321\AppData\Local\Temp\OSKFlSel2\&#9733;&#27531;&#39640;&#29031;&#20250;&#65288;&#26410;&#25104;&#24037;&#20107;&#21463;&#20837;&#37329;&#65289;201112&#8251;&#27531;&#39640;&#12481;&#12455;&#12483;&#1246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Users\033243\AppData\Local\Temp\OSKFlSel2\A0336932012020702024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&#12487;&#12473;&#12463;&#12488;&#12483;&#12503;\JS-E0-132-063_R00B_&#24115;&#31080;&#35373;&#35336;&#26360;_&#24115;&#31080;&#12524;&#12452;&#12450;&#12454;&#12488;_AD2600_&#21407;&#20385;&#21488;&#241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00_JSYS/00_JOB/999_PENTA_BP/132_&#22522;&#26412;&#35373;&#35336;/132x_&#20316;&#26989;&#29992;/03_&#36092;&#36023;/_template/_template(&#35211;&#31309;&#20381;&#38972;&#26360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870366/Desktop/&#65297;&#21407;&#20385;&#31649;&#29702;&#12494;&#12540;&#124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821438~1.PEN/AppData/Local/Temp/notes758E9C/&#29420;&#31435;&#22411;JV&#12475;&#12483;&#12488;&#12450;&#12483;&#12503;&#12498;&#12450;&#12522;&#12531;&#12464;&#29992;/&#12498;&#12450;&#12522;&#12531;&#12464;&#30906;&#23450;&#29256;/&#9733;&#12518;&#12540;&#12470;&#31649;&#29702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_&#19968;&#33324;\00_PJ&#36930;&#34892;\113B_&#24773;&#22577;&#31649;&#29702;\20_&#21463;&#38936;&#36039;&#26009;\20120202_&#21463;&#38936;_090\&#20013;&#38291;&#25613;&#3041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018F036\MS__24-S13_&#35211;&#31309;&#20381;&#38972;&#26465;&#20214;&#26360;&#65288;&#31532;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1"/>
      <sheetName val="管理表2"/>
      <sheetName val="管理表3"/>
      <sheetName val="当月分"/>
      <sheetName val="Dialog2"/>
      <sheetName val="Dialog1"/>
      <sheetName val="作業用"/>
      <sheetName val="Dialog3"/>
    </sheetNames>
    <sheetDataSet>
      <sheetData sheetId="0" refreshError="1"/>
      <sheetData sheetId="1" refreshError="1"/>
      <sheetData sheetId="2" refreshError="1"/>
      <sheetData sheetId="3">
        <row r="1">
          <cell r="A1">
            <v>36526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シート"/>
      <sheetName val="鑑検索シート"/>
      <sheetName val="鑑検索結果"/>
      <sheetName val="明細検索シート"/>
      <sheetName val="明細検索結果"/>
      <sheetName val="品目名"/>
      <sheetName val="単価の推移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01_機能仕様"/>
      <sheetName val="SVFテストデータ"/>
      <sheetName val="02_帳票レイアウト"/>
      <sheetName val="03_項目定義"/>
      <sheetName val="04_補足説明事項"/>
      <sheetName val="04_帳票レイアウト(通常イメージ)"/>
      <sheetName val="04_帳票レイアウト(組織別イメージ①)"/>
      <sheetName val="04_帳票レイアウト(組織別イメージ②)"/>
    </sheetNames>
    <sheetDataSet>
      <sheetData sheetId="0">
        <row r="10">
          <cell r="C10" t="str">
            <v>C2</v>
          </cell>
          <cell r="D10" t="str">
            <v>工事損益計算</v>
          </cell>
        </row>
        <row r="11">
          <cell r="C11" t="str">
            <v>C20402</v>
          </cell>
          <cell r="D11" t="str">
            <v>工事現況表</v>
          </cell>
        </row>
        <row r="16">
          <cell r="D16" t="str">
            <v>0１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ム"/>
      <sheetName val="ﾃﾞｰﾀﾌﾛｰﾀﾞｲｱｸﾞﾗﾑ"/>
      <sheetName val="ｳｨﾝﾄﾞｳ一覧"/>
      <sheetName val="ｳｨﾝﾄﾞｳ遷移図"/>
      <sheetName val="ｳｨﾝﾄﾞｳﾚｲｱｳﾄ"/>
      <sheetName val="ｳｨﾝﾄﾞｳｺﾝﾄﾛｰﾙ"/>
      <sheetName val="帳票一覧"/>
      <sheetName val="帳票ﾚｲｱｳﾄ"/>
      <sheetName val="帳票ﾃﾞｰﾀ記述"/>
      <sheetName val="処理記述"/>
      <sheetName val="DDICT"/>
      <sheetName val="TBLIST"/>
      <sheetName val="TBLﾚｲｱｳﾄ"/>
      <sheetName val="ファイル一覧"/>
      <sheetName val="ファイルレイアウト"/>
      <sheetName val="外部ｺｰﾄﾞ"/>
      <sheetName val="sheets1"/>
      <sheetName val="突合せ060720"/>
      <sheetName val="DD"/>
      <sheetName val="変更履歴"/>
      <sheetName val="初期変更履歴"/>
      <sheetName val="カテゴリー"/>
      <sheetName val="サンプル"/>
      <sheetName val="DD DOM参照なし"/>
      <sheetName val="残件"/>
      <sheetName val="ｔｒｕｅ削除前"/>
      <sheetName val="重複削除"/>
      <sheetName val="削除"/>
      <sheetName val="MN項目"/>
      <sheetName val="メニュー"/>
      <sheetName val="１．新規申請"/>
      <sheetName val="２．新規入力"/>
      <sheetName val="３．仮保存"/>
      <sheetName val="４．伝票コピー"/>
      <sheetName val="５．申請状況一覧（申請中（再申請））"/>
      <sheetName val="６．申請状況一覧（申請中（申請取消））"/>
      <sheetName val="７．申請状況一覧（申請中（参照のみ））"/>
      <sheetName val="８．申請状況一覧（否認済）"/>
      <sheetName val="９．申請状況一覧（最終承認済）"/>
      <sheetName val="１０．否認通知一覧"/>
      <sheetName val="１１．承認依頼一覧(経理ＢＯＸ)"/>
      <sheetName val="１２．承認依頼一覧"/>
      <sheetName val="１３．外部伝票一覧"/>
      <sheetName val="１４．承認状況一覧（申請中-次承認者未承認）"/>
      <sheetName val="１５．承認状況一覧（否認済）"/>
      <sheetName val="１６．承認状況一覧（承認済）"/>
      <sheetName val="１７．承認通知一覧"/>
      <sheetName val="１８．申請通知一覧"/>
      <sheetName val="１９．未承認一覧（申請中）"/>
      <sheetName val="２０．未承認一覧（未申請）"/>
      <sheetName val="２１．伝票一覧（申請中）"/>
      <sheetName val="２２．伝票一覧（未申請）"/>
      <sheetName val="Ａ．ボタン制御"/>
      <sheetName val="Ｚ．ガイドライン（参考用）"/>
      <sheetName val="Sheet1"/>
      <sheetName val="Sheet2"/>
      <sheetName val="Sheet3"/>
      <sheetName val="DOM"/>
      <sheetName val="表紙"/>
      <sheetName val="データディクショナリ"/>
      <sheetName val="更新履歴 "/>
      <sheetName val="項目分類"/>
      <sheetName val="ドメイ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使い方"/>
      <sheetName val="設定"/>
      <sheetName val="レビュー指摘事項一覧"/>
      <sheetName val="品質分析_成果物別_フォーム"/>
      <sheetName val="シート分析"/>
      <sheetName val="シート分析1"/>
      <sheetName val="シート分析_フォーム"/>
      <sheetName val="品質分析_大分類_フォーム"/>
      <sheetName val="品質分析_中分類_フォーム"/>
      <sheetName val="要因別_フォーム"/>
      <sheetName val="要因別詳細_フォーム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ワークシート 1"/>
      <sheetName val="Macro1"/>
    </sheetNames>
    <sheetDataSet>
      <sheetData sheetId="0"/>
      <sheetData sheetId="1">
        <row r="1566">
          <cell r="A156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neki"/>
      <sheetName val="master"/>
    </sheetNames>
    <sheetDataSet>
      <sheetData sheetId="0"/>
      <sheetData sheetId="1">
        <row r="1">
          <cell r="J1">
            <v>1</v>
          </cell>
        </row>
        <row r="2">
          <cell r="J2">
            <v>2</v>
          </cell>
        </row>
        <row r="3">
          <cell r="J3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帳票レイアウト"/>
      <sheetName val="【建設事業】出力イメージ"/>
      <sheetName val="【兼業事業】出力イメージ"/>
      <sheetName val="【不動産事業】出力イメージ"/>
      <sheetName val="【自社開発事業】出力イメージ"/>
    </sheetNames>
    <sheetDataSet>
      <sheetData sheetId="0">
        <row r="12">
          <cell r="C12" t="str">
            <v>A4横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依頼書(材) "/>
      <sheetName val="見積依頼書(材) (サンプルデータ)"/>
      <sheetName val="見積条件書（材）"/>
      <sheetName val="見積条件書（材） (サンプルデータ)"/>
      <sheetName val="見積依頼・条件書（材工）"/>
      <sheetName val="見積依頼・条件書（材工） (サンプルデータ)"/>
      <sheetName val="見積内訳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持工事収支報告"/>
      <sheetName val="建築工事原価月報"/>
      <sheetName val="工種別管理表"/>
      <sheetName val="工事進捗状況表"/>
      <sheetName val="工種別管理表画面の説明"/>
      <sheetName val="操作マニュアル"/>
      <sheetName val="手書き用紙工種別管理表"/>
      <sheetName val="手書き用紙建築工事原価月報Ａ"/>
      <sheetName val="手書き用紙建築工事原価月報Ｂ"/>
      <sheetName val="手書き用紙工事進捗状況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海外支店"/>
      <sheetName val="独立会計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前入力"/>
      <sheetName val="損益"/>
      <sheetName val="土建営業利益"/>
      <sheetName val="全社版"/>
      <sheetName val="土木版"/>
      <sheetName val="建築版"/>
      <sheetName val="国際版"/>
      <sheetName val="工事"/>
      <sheetName val="配経"/>
      <sheetName val="営業費収支差額"/>
      <sheetName val="営業（前）"/>
      <sheetName val="営業（後）"/>
      <sheetName val="営業外"/>
      <sheetName val="交際"/>
      <sheetName val="原価"/>
      <sheetName val="経費配分"/>
      <sheetName val="本社営業費"/>
      <sheetName val="×配員計画"/>
      <sheetName val="×生産性分析"/>
    </sheetNames>
    <sheetDataSet>
      <sheetData sheetId="0">
        <row r="1">
          <cell r="B1">
            <v>2011</v>
          </cell>
        </row>
        <row r="2">
          <cell r="B2" t="str">
            <v>中間決算予想</v>
          </cell>
          <cell r="C2" t="str">
            <v>v1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5">
          <cell r="N25">
            <v>13565.583000000001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6">
          <cell r="D96">
            <v>0.58130000000000004</v>
          </cell>
          <cell r="E96">
            <v>0.36187213404715279</v>
          </cell>
        </row>
        <row r="97">
          <cell r="D97">
            <v>0.41870000000000002</v>
          </cell>
          <cell r="E97">
            <v>0.29671984940899876</v>
          </cell>
        </row>
        <row r="98">
          <cell r="D98">
            <v>0.2011</v>
          </cell>
        </row>
        <row r="99">
          <cell r="D99">
            <v>0.79890000000000005</v>
          </cell>
          <cell r="E99">
            <v>0.3414063000717516</v>
          </cell>
        </row>
      </sheetData>
      <sheetData sheetId="15">
        <row r="5">
          <cell r="F5">
            <v>-1.4778439999999999</v>
          </cell>
        </row>
      </sheetData>
      <sheetData sheetId="16" refreshError="1"/>
      <sheetData sheetId="17">
        <row r="55">
          <cell r="E55">
            <v>3.2398095304266898E-2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依頼・条件書（材工＿内訳含む） "/>
      <sheetName val="（労務単価）"/>
      <sheetName val="見積依頼・条件書（材工＿内訳含む）例"/>
      <sheetName val="プルダウンリスト"/>
      <sheetName val="全体集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C1D9-8145-480D-981E-548BA18DFA86}">
  <sheetPr>
    <tabColor rgb="FFFFFF00"/>
    <pageSetUpPr fitToPage="1"/>
  </sheetPr>
  <dimension ref="B2:AB26"/>
  <sheetViews>
    <sheetView showGridLines="0" tabSelected="1" zoomScale="85" zoomScaleNormal="85" zoomScaleSheetLayoutView="100" workbookViewId="0">
      <selection activeCell="J32" sqref="J32"/>
    </sheetView>
  </sheetViews>
  <sheetFormatPr defaultRowHeight="13.2" x14ac:dyDescent="0.2"/>
  <cols>
    <col min="1" max="1" width="4.19921875" style="5" customWidth="1"/>
    <col min="2" max="2" width="8.3984375" style="4" customWidth="1"/>
    <col min="3" max="3" width="20.3984375" style="4" customWidth="1"/>
    <col min="4" max="4" width="5.3984375" style="4" customWidth="1"/>
    <col min="5" max="5" width="9.3984375" style="56" customWidth="1"/>
    <col min="6" max="6" width="9.3984375" style="80" customWidth="1"/>
    <col min="7" max="7" width="9.3984375" style="4" customWidth="1"/>
    <col min="8" max="8" width="9.59765625" style="56" customWidth="1"/>
    <col min="9" max="9" width="9.59765625" style="4" customWidth="1"/>
    <col min="10" max="10" width="9.59765625" style="56" customWidth="1"/>
    <col min="11" max="11" width="9.59765625" style="4" customWidth="1"/>
    <col min="12" max="12" width="9.59765625" style="71" customWidth="1"/>
    <col min="13" max="13" width="9.59765625" style="85" customWidth="1"/>
    <col min="14" max="15" width="6.3984375" style="4" customWidth="1"/>
    <col min="16" max="16" width="7" style="4" customWidth="1"/>
    <col min="17" max="17" width="5.69921875" style="4" customWidth="1"/>
    <col min="18" max="18" width="8.796875" style="5" customWidth="1"/>
    <col min="19" max="22" width="9.59765625" style="5" customWidth="1"/>
    <col min="23" max="24" width="6.3984375" style="5" customWidth="1"/>
    <col min="25" max="257" width="8.796875" style="5"/>
    <col min="258" max="258" width="8.3984375" style="5" customWidth="1"/>
    <col min="259" max="259" width="20.3984375" style="5" customWidth="1"/>
    <col min="260" max="260" width="5.09765625" style="5" customWidth="1"/>
    <col min="261" max="263" width="9.3984375" style="5" customWidth="1"/>
    <col min="264" max="269" width="9.59765625" style="5" customWidth="1"/>
    <col min="270" max="271" width="6.3984375" style="5" customWidth="1"/>
    <col min="272" max="272" width="7.19921875" style="5" customWidth="1"/>
    <col min="273" max="273" width="4.296875" style="5" customWidth="1"/>
    <col min="274" max="513" width="8.796875" style="5"/>
    <col min="514" max="514" width="8.3984375" style="5" customWidth="1"/>
    <col min="515" max="515" width="20.3984375" style="5" customWidth="1"/>
    <col min="516" max="516" width="5.09765625" style="5" customWidth="1"/>
    <col min="517" max="519" width="9.3984375" style="5" customWidth="1"/>
    <col min="520" max="525" width="9.59765625" style="5" customWidth="1"/>
    <col min="526" max="527" width="6.3984375" style="5" customWidth="1"/>
    <col min="528" max="528" width="7.19921875" style="5" customWidth="1"/>
    <col min="529" max="529" width="4.296875" style="5" customWidth="1"/>
    <col min="530" max="769" width="8.796875" style="5"/>
    <col min="770" max="770" width="8.3984375" style="5" customWidth="1"/>
    <col min="771" max="771" width="20.3984375" style="5" customWidth="1"/>
    <col min="772" max="772" width="5.09765625" style="5" customWidth="1"/>
    <col min="773" max="775" width="9.3984375" style="5" customWidth="1"/>
    <col min="776" max="781" width="9.59765625" style="5" customWidth="1"/>
    <col min="782" max="783" width="6.3984375" style="5" customWidth="1"/>
    <col min="784" max="784" width="7.19921875" style="5" customWidth="1"/>
    <col min="785" max="785" width="4.296875" style="5" customWidth="1"/>
    <col min="786" max="1025" width="8.796875" style="5"/>
    <col min="1026" max="1026" width="8.3984375" style="5" customWidth="1"/>
    <col min="1027" max="1027" width="20.3984375" style="5" customWidth="1"/>
    <col min="1028" max="1028" width="5.09765625" style="5" customWidth="1"/>
    <col min="1029" max="1031" width="9.3984375" style="5" customWidth="1"/>
    <col min="1032" max="1037" width="9.59765625" style="5" customWidth="1"/>
    <col min="1038" max="1039" width="6.3984375" style="5" customWidth="1"/>
    <col min="1040" max="1040" width="7.19921875" style="5" customWidth="1"/>
    <col min="1041" max="1041" width="4.296875" style="5" customWidth="1"/>
    <col min="1042" max="1281" width="8.796875" style="5"/>
    <col min="1282" max="1282" width="8.3984375" style="5" customWidth="1"/>
    <col min="1283" max="1283" width="20.3984375" style="5" customWidth="1"/>
    <col min="1284" max="1284" width="5.09765625" style="5" customWidth="1"/>
    <col min="1285" max="1287" width="9.3984375" style="5" customWidth="1"/>
    <col min="1288" max="1293" width="9.59765625" style="5" customWidth="1"/>
    <col min="1294" max="1295" width="6.3984375" style="5" customWidth="1"/>
    <col min="1296" max="1296" width="7.19921875" style="5" customWidth="1"/>
    <col min="1297" max="1297" width="4.296875" style="5" customWidth="1"/>
    <col min="1298" max="1537" width="8.796875" style="5"/>
    <col min="1538" max="1538" width="8.3984375" style="5" customWidth="1"/>
    <col min="1539" max="1539" width="20.3984375" style="5" customWidth="1"/>
    <col min="1540" max="1540" width="5.09765625" style="5" customWidth="1"/>
    <col min="1541" max="1543" width="9.3984375" style="5" customWidth="1"/>
    <col min="1544" max="1549" width="9.59765625" style="5" customWidth="1"/>
    <col min="1550" max="1551" width="6.3984375" style="5" customWidth="1"/>
    <col min="1552" max="1552" width="7.19921875" style="5" customWidth="1"/>
    <col min="1553" max="1553" width="4.296875" style="5" customWidth="1"/>
    <col min="1554" max="1793" width="8.796875" style="5"/>
    <col min="1794" max="1794" width="8.3984375" style="5" customWidth="1"/>
    <col min="1795" max="1795" width="20.3984375" style="5" customWidth="1"/>
    <col min="1796" max="1796" width="5.09765625" style="5" customWidth="1"/>
    <col min="1797" max="1799" width="9.3984375" style="5" customWidth="1"/>
    <col min="1800" max="1805" width="9.59765625" style="5" customWidth="1"/>
    <col min="1806" max="1807" width="6.3984375" style="5" customWidth="1"/>
    <col min="1808" max="1808" width="7.19921875" style="5" customWidth="1"/>
    <col min="1809" max="1809" width="4.296875" style="5" customWidth="1"/>
    <col min="1810" max="2049" width="8.796875" style="5"/>
    <col min="2050" max="2050" width="8.3984375" style="5" customWidth="1"/>
    <col min="2051" max="2051" width="20.3984375" style="5" customWidth="1"/>
    <col min="2052" max="2052" width="5.09765625" style="5" customWidth="1"/>
    <col min="2053" max="2055" width="9.3984375" style="5" customWidth="1"/>
    <col min="2056" max="2061" width="9.59765625" style="5" customWidth="1"/>
    <col min="2062" max="2063" width="6.3984375" style="5" customWidth="1"/>
    <col min="2064" max="2064" width="7.19921875" style="5" customWidth="1"/>
    <col min="2065" max="2065" width="4.296875" style="5" customWidth="1"/>
    <col min="2066" max="2305" width="8.796875" style="5"/>
    <col min="2306" max="2306" width="8.3984375" style="5" customWidth="1"/>
    <col min="2307" max="2307" width="20.3984375" style="5" customWidth="1"/>
    <col min="2308" max="2308" width="5.09765625" style="5" customWidth="1"/>
    <col min="2309" max="2311" width="9.3984375" style="5" customWidth="1"/>
    <col min="2312" max="2317" width="9.59765625" style="5" customWidth="1"/>
    <col min="2318" max="2319" width="6.3984375" style="5" customWidth="1"/>
    <col min="2320" max="2320" width="7.19921875" style="5" customWidth="1"/>
    <col min="2321" max="2321" width="4.296875" style="5" customWidth="1"/>
    <col min="2322" max="2561" width="8.796875" style="5"/>
    <col min="2562" max="2562" width="8.3984375" style="5" customWidth="1"/>
    <col min="2563" max="2563" width="20.3984375" style="5" customWidth="1"/>
    <col min="2564" max="2564" width="5.09765625" style="5" customWidth="1"/>
    <col min="2565" max="2567" width="9.3984375" style="5" customWidth="1"/>
    <col min="2568" max="2573" width="9.59765625" style="5" customWidth="1"/>
    <col min="2574" max="2575" width="6.3984375" style="5" customWidth="1"/>
    <col min="2576" max="2576" width="7.19921875" style="5" customWidth="1"/>
    <col min="2577" max="2577" width="4.296875" style="5" customWidth="1"/>
    <col min="2578" max="2817" width="8.796875" style="5"/>
    <col min="2818" max="2818" width="8.3984375" style="5" customWidth="1"/>
    <col min="2819" max="2819" width="20.3984375" style="5" customWidth="1"/>
    <col min="2820" max="2820" width="5.09765625" style="5" customWidth="1"/>
    <col min="2821" max="2823" width="9.3984375" style="5" customWidth="1"/>
    <col min="2824" max="2829" width="9.59765625" style="5" customWidth="1"/>
    <col min="2830" max="2831" width="6.3984375" style="5" customWidth="1"/>
    <col min="2832" max="2832" width="7.19921875" style="5" customWidth="1"/>
    <col min="2833" max="2833" width="4.296875" style="5" customWidth="1"/>
    <col min="2834" max="3073" width="8.796875" style="5"/>
    <col min="3074" max="3074" width="8.3984375" style="5" customWidth="1"/>
    <col min="3075" max="3075" width="20.3984375" style="5" customWidth="1"/>
    <col min="3076" max="3076" width="5.09765625" style="5" customWidth="1"/>
    <col min="3077" max="3079" width="9.3984375" style="5" customWidth="1"/>
    <col min="3080" max="3085" width="9.59765625" style="5" customWidth="1"/>
    <col min="3086" max="3087" width="6.3984375" style="5" customWidth="1"/>
    <col min="3088" max="3088" width="7.19921875" style="5" customWidth="1"/>
    <col min="3089" max="3089" width="4.296875" style="5" customWidth="1"/>
    <col min="3090" max="3329" width="8.796875" style="5"/>
    <col min="3330" max="3330" width="8.3984375" style="5" customWidth="1"/>
    <col min="3331" max="3331" width="20.3984375" style="5" customWidth="1"/>
    <col min="3332" max="3332" width="5.09765625" style="5" customWidth="1"/>
    <col min="3333" max="3335" width="9.3984375" style="5" customWidth="1"/>
    <col min="3336" max="3341" width="9.59765625" style="5" customWidth="1"/>
    <col min="3342" max="3343" width="6.3984375" style="5" customWidth="1"/>
    <col min="3344" max="3344" width="7.19921875" style="5" customWidth="1"/>
    <col min="3345" max="3345" width="4.296875" style="5" customWidth="1"/>
    <col min="3346" max="3585" width="8.796875" style="5"/>
    <col min="3586" max="3586" width="8.3984375" style="5" customWidth="1"/>
    <col min="3587" max="3587" width="20.3984375" style="5" customWidth="1"/>
    <col min="3588" max="3588" width="5.09765625" style="5" customWidth="1"/>
    <col min="3589" max="3591" width="9.3984375" style="5" customWidth="1"/>
    <col min="3592" max="3597" width="9.59765625" style="5" customWidth="1"/>
    <col min="3598" max="3599" width="6.3984375" style="5" customWidth="1"/>
    <col min="3600" max="3600" width="7.19921875" style="5" customWidth="1"/>
    <col min="3601" max="3601" width="4.296875" style="5" customWidth="1"/>
    <col min="3602" max="3841" width="8.796875" style="5"/>
    <col min="3842" max="3842" width="8.3984375" style="5" customWidth="1"/>
    <col min="3843" max="3843" width="20.3984375" style="5" customWidth="1"/>
    <col min="3844" max="3844" width="5.09765625" style="5" customWidth="1"/>
    <col min="3845" max="3847" width="9.3984375" style="5" customWidth="1"/>
    <col min="3848" max="3853" width="9.59765625" style="5" customWidth="1"/>
    <col min="3854" max="3855" width="6.3984375" style="5" customWidth="1"/>
    <col min="3856" max="3856" width="7.19921875" style="5" customWidth="1"/>
    <col min="3857" max="3857" width="4.296875" style="5" customWidth="1"/>
    <col min="3858" max="4097" width="8.796875" style="5"/>
    <col min="4098" max="4098" width="8.3984375" style="5" customWidth="1"/>
    <col min="4099" max="4099" width="20.3984375" style="5" customWidth="1"/>
    <col min="4100" max="4100" width="5.09765625" style="5" customWidth="1"/>
    <col min="4101" max="4103" width="9.3984375" style="5" customWidth="1"/>
    <col min="4104" max="4109" width="9.59765625" style="5" customWidth="1"/>
    <col min="4110" max="4111" width="6.3984375" style="5" customWidth="1"/>
    <col min="4112" max="4112" width="7.19921875" style="5" customWidth="1"/>
    <col min="4113" max="4113" width="4.296875" style="5" customWidth="1"/>
    <col min="4114" max="4353" width="8.796875" style="5"/>
    <col min="4354" max="4354" width="8.3984375" style="5" customWidth="1"/>
    <col min="4355" max="4355" width="20.3984375" style="5" customWidth="1"/>
    <col min="4356" max="4356" width="5.09765625" style="5" customWidth="1"/>
    <col min="4357" max="4359" width="9.3984375" style="5" customWidth="1"/>
    <col min="4360" max="4365" width="9.59765625" style="5" customWidth="1"/>
    <col min="4366" max="4367" width="6.3984375" style="5" customWidth="1"/>
    <col min="4368" max="4368" width="7.19921875" style="5" customWidth="1"/>
    <col min="4369" max="4369" width="4.296875" style="5" customWidth="1"/>
    <col min="4370" max="4609" width="8.796875" style="5"/>
    <col min="4610" max="4610" width="8.3984375" style="5" customWidth="1"/>
    <col min="4611" max="4611" width="20.3984375" style="5" customWidth="1"/>
    <col min="4612" max="4612" width="5.09765625" style="5" customWidth="1"/>
    <col min="4613" max="4615" width="9.3984375" style="5" customWidth="1"/>
    <col min="4616" max="4621" width="9.59765625" style="5" customWidth="1"/>
    <col min="4622" max="4623" width="6.3984375" style="5" customWidth="1"/>
    <col min="4624" max="4624" width="7.19921875" style="5" customWidth="1"/>
    <col min="4625" max="4625" width="4.296875" style="5" customWidth="1"/>
    <col min="4626" max="4865" width="8.796875" style="5"/>
    <col min="4866" max="4866" width="8.3984375" style="5" customWidth="1"/>
    <col min="4867" max="4867" width="20.3984375" style="5" customWidth="1"/>
    <col min="4868" max="4868" width="5.09765625" style="5" customWidth="1"/>
    <col min="4869" max="4871" width="9.3984375" style="5" customWidth="1"/>
    <col min="4872" max="4877" width="9.59765625" style="5" customWidth="1"/>
    <col min="4878" max="4879" width="6.3984375" style="5" customWidth="1"/>
    <col min="4880" max="4880" width="7.19921875" style="5" customWidth="1"/>
    <col min="4881" max="4881" width="4.296875" style="5" customWidth="1"/>
    <col min="4882" max="5121" width="8.796875" style="5"/>
    <col min="5122" max="5122" width="8.3984375" style="5" customWidth="1"/>
    <col min="5123" max="5123" width="20.3984375" style="5" customWidth="1"/>
    <col min="5124" max="5124" width="5.09765625" style="5" customWidth="1"/>
    <col min="5125" max="5127" width="9.3984375" style="5" customWidth="1"/>
    <col min="5128" max="5133" width="9.59765625" style="5" customWidth="1"/>
    <col min="5134" max="5135" width="6.3984375" style="5" customWidth="1"/>
    <col min="5136" max="5136" width="7.19921875" style="5" customWidth="1"/>
    <col min="5137" max="5137" width="4.296875" style="5" customWidth="1"/>
    <col min="5138" max="5377" width="8.796875" style="5"/>
    <col min="5378" max="5378" width="8.3984375" style="5" customWidth="1"/>
    <col min="5379" max="5379" width="20.3984375" style="5" customWidth="1"/>
    <col min="5380" max="5380" width="5.09765625" style="5" customWidth="1"/>
    <col min="5381" max="5383" width="9.3984375" style="5" customWidth="1"/>
    <col min="5384" max="5389" width="9.59765625" style="5" customWidth="1"/>
    <col min="5390" max="5391" width="6.3984375" style="5" customWidth="1"/>
    <col min="5392" max="5392" width="7.19921875" style="5" customWidth="1"/>
    <col min="5393" max="5393" width="4.296875" style="5" customWidth="1"/>
    <col min="5394" max="5633" width="8.796875" style="5"/>
    <col min="5634" max="5634" width="8.3984375" style="5" customWidth="1"/>
    <col min="5635" max="5635" width="20.3984375" style="5" customWidth="1"/>
    <col min="5636" max="5636" width="5.09765625" style="5" customWidth="1"/>
    <col min="5637" max="5639" width="9.3984375" style="5" customWidth="1"/>
    <col min="5640" max="5645" width="9.59765625" style="5" customWidth="1"/>
    <col min="5646" max="5647" width="6.3984375" style="5" customWidth="1"/>
    <col min="5648" max="5648" width="7.19921875" style="5" customWidth="1"/>
    <col min="5649" max="5649" width="4.296875" style="5" customWidth="1"/>
    <col min="5650" max="5889" width="8.796875" style="5"/>
    <col min="5890" max="5890" width="8.3984375" style="5" customWidth="1"/>
    <col min="5891" max="5891" width="20.3984375" style="5" customWidth="1"/>
    <col min="5892" max="5892" width="5.09765625" style="5" customWidth="1"/>
    <col min="5893" max="5895" width="9.3984375" style="5" customWidth="1"/>
    <col min="5896" max="5901" width="9.59765625" style="5" customWidth="1"/>
    <col min="5902" max="5903" width="6.3984375" style="5" customWidth="1"/>
    <col min="5904" max="5904" width="7.19921875" style="5" customWidth="1"/>
    <col min="5905" max="5905" width="4.296875" style="5" customWidth="1"/>
    <col min="5906" max="6145" width="8.796875" style="5"/>
    <col min="6146" max="6146" width="8.3984375" style="5" customWidth="1"/>
    <col min="6147" max="6147" width="20.3984375" style="5" customWidth="1"/>
    <col min="6148" max="6148" width="5.09765625" style="5" customWidth="1"/>
    <col min="6149" max="6151" width="9.3984375" style="5" customWidth="1"/>
    <col min="6152" max="6157" width="9.59765625" style="5" customWidth="1"/>
    <col min="6158" max="6159" width="6.3984375" style="5" customWidth="1"/>
    <col min="6160" max="6160" width="7.19921875" style="5" customWidth="1"/>
    <col min="6161" max="6161" width="4.296875" style="5" customWidth="1"/>
    <col min="6162" max="6401" width="8.796875" style="5"/>
    <col min="6402" max="6402" width="8.3984375" style="5" customWidth="1"/>
    <col min="6403" max="6403" width="20.3984375" style="5" customWidth="1"/>
    <col min="6404" max="6404" width="5.09765625" style="5" customWidth="1"/>
    <col min="6405" max="6407" width="9.3984375" style="5" customWidth="1"/>
    <col min="6408" max="6413" width="9.59765625" style="5" customWidth="1"/>
    <col min="6414" max="6415" width="6.3984375" style="5" customWidth="1"/>
    <col min="6416" max="6416" width="7.19921875" style="5" customWidth="1"/>
    <col min="6417" max="6417" width="4.296875" style="5" customWidth="1"/>
    <col min="6418" max="6657" width="8.796875" style="5"/>
    <col min="6658" max="6658" width="8.3984375" style="5" customWidth="1"/>
    <col min="6659" max="6659" width="20.3984375" style="5" customWidth="1"/>
    <col min="6660" max="6660" width="5.09765625" style="5" customWidth="1"/>
    <col min="6661" max="6663" width="9.3984375" style="5" customWidth="1"/>
    <col min="6664" max="6669" width="9.59765625" style="5" customWidth="1"/>
    <col min="6670" max="6671" width="6.3984375" style="5" customWidth="1"/>
    <col min="6672" max="6672" width="7.19921875" style="5" customWidth="1"/>
    <col min="6673" max="6673" width="4.296875" style="5" customWidth="1"/>
    <col min="6674" max="6913" width="8.796875" style="5"/>
    <col min="6914" max="6914" width="8.3984375" style="5" customWidth="1"/>
    <col min="6915" max="6915" width="20.3984375" style="5" customWidth="1"/>
    <col min="6916" max="6916" width="5.09765625" style="5" customWidth="1"/>
    <col min="6917" max="6919" width="9.3984375" style="5" customWidth="1"/>
    <col min="6920" max="6925" width="9.59765625" style="5" customWidth="1"/>
    <col min="6926" max="6927" width="6.3984375" style="5" customWidth="1"/>
    <col min="6928" max="6928" width="7.19921875" style="5" customWidth="1"/>
    <col min="6929" max="6929" width="4.296875" style="5" customWidth="1"/>
    <col min="6930" max="7169" width="8.796875" style="5"/>
    <col min="7170" max="7170" width="8.3984375" style="5" customWidth="1"/>
    <col min="7171" max="7171" width="20.3984375" style="5" customWidth="1"/>
    <col min="7172" max="7172" width="5.09765625" style="5" customWidth="1"/>
    <col min="7173" max="7175" width="9.3984375" style="5" customWidth="1"/>
    <col min="7176" max="7181" width="9.59765625" style="5" customWidth="1"/>
    <col min="7182" max="7183" width="6.3984375" style="5" customWidth="1"/>
    <col min="7184" max="7184" width="7.19921875" style="5" customWidth="1"/>
    <col min="7185" max="7185" width="4.296875" style="5" customWidth="1"/>
    <col min="7186" max="7425" width="8.796875" style="5"/>
    <col min="7426" max="7426" width="8.3984375" style="5" customWidth="1"/>
    <col min="7427" max="7427" width="20.3984375" style="5" customWidth="1"/>
    <col min="7428" max="7428" width="5.09765625" style="5" customWidth="1"/>
    <col min="7429" max="7431" width="9.3984375" style="5" customWidth="1"/>
    <col min="7432" max="7437" width="9.59765625" style="5" customWidth="1"/>
    <col min="7438" max="7439" width="6.3984375" style="5" customWidth="1"/>
    <col min="7440" max="7440" width="7.19921875" style="5" customWidth="1"/>
    <col min="7441" max="7441" width="4.296875" style="5" customWidth="1"/>
    <col min="7442" max="7681" width="8.796875" style="5"/>
    <col min="7682" max="7682" width="8.3984375" style="5" customWidth="1"/>
    <col min="7683" max="7683" width="20.3984375" style="5" customWidth="1"/>
    <col min="7684" max="7684" width="5.09765625" style="5" customWidth="1"/>
    <col min="7685" max="7687" width="9.3984375" style="5" customWidth="1"/>
    <col min="7688" max="7693" width="9.59765625" style="5" customWidth="1"/>
    <col min="7694" max="7695" width="6.3984375" style="5" customWidth="1"/>
    <col min="7696" max="7696" width="7.19921875" style="5" customWidth="1"/>
    <col min="7697" max="7697" width="4.296875" style="5" customWidth="1"/>
    <col min="7698" max="7937" width="8.796875" style="5"/>
    <col min="7938" max="7938" width="8.3984375" style="5" customWidth="1"/>
    <col min="7939" max="7939" width="20.3984375" style="5" customWidth="1"/>
    <col min="7940" max="7940" width="5.09765625" style="5" customWidth="1"/>
    <col min="7941" max="7943" width="9.3984375" style="5" customWidth="1"/>
    <col min="7944" max="7949" width="9.59765625" style="5" customWidth="1"/>
    <col min="7950" max="7951" width="6.3984375" style="5" customWidth="1"/>
    <col min="7952" max="7952" width="7.19921875" style="5" customWidth="1"/>
    <col min="7953" max="7953" width="4.296875" style="5" customWidth="1"/>
    <col min="7954" max="8193" width="8.796875" style="5"/>
    <col min="8194" max="8194" width="8.3984375" style="5" customWidth="1"/>
    <col min="8195" max="8195" width="20.3984375" style="5" customWidth="1"/>
    <col min="8196" max="8196" width="5.09765625" style="5" customWidth="1"/>
    <col min="8197" max="8199" width="9.3984375" style="5" customWidth="1"/>
    <col min="8200" max="8205" width="9.59765625" style="5" customWidth="1"/>
    <col min="8206" max="8207" width="6.3984375" style="5" customWidth="1"/>
    <col min="8208" max="8208" width="7.19921875" style="5" customWidth="1"/>
    <col min="8209" max="8209" width="4.296875" style="5" customWidth="1"/>
    <col min="8210" max="8449" width="8.796875" style="5"/>
    <col min="8450" max="8450" width="8.3984375" style="5" customWidth="1"/>
    <col min="8451" max="8451" width="20.3984375" style="5" customWidth="1"/>
    <col min="8452" max="8452" width="5.09765625" style="5" customWidth="1"/>
    <col min="8453" max="8455" width="9.3984375" style="5" customWidth="1"/>
    <col min="8456" max="8461" width="9.59765625" style="5" customWidth="1"/>
    <col min="8462" max="8463" width="6.3984375" style="5" customWidth="1"/>
    <col min="8464" max="8464" width="7.19921875" style="5" customWidth="1"/>
    <col min="8465" max="8465" width="4.296875" style="5" customWidth="1"/>
    <col min="8466" max="8705" width="8.796875" style="5"/>
    <col min="8706" max="8706" width="8.3984375" style="5" customWidth="1"/>
    <col min="8707" max="8707" width="20.3984375" style="5" customWidth="1"/>
    <col min="8708" max="8708" width="5.09765625" style="5" customWidth="1"/>
    <col min="8709" max="8711" width="9.3984375" style="5" customWidth="1"/>
    <col min="8712" max="8717" width="9.59765625" style="5" customWidth="1"/>
    <col min="8718" max="8719" width="6.3984375" style="5" customWidth="1"/>
    <col min="8720" max="8720" width="7.19921875" style="5" customWidth="1"/>
    <col min="8721" max="8721" width="4.296875" style="5" customWidth="1"/>
    <col min="8722" max="8961" width="8.796875" style="5"/>
    <col min="8962" max="8962" width="8.3984375" style="5" customWidth="1"/>
    <col min="8963" max="8963" width="20.3984375" style="5" customWidth="1"/>
    <col min="8964" max="8964" width="5.09765625" style="5" customWidth="1"/>
    <col min="8965" max="8967" width="9.3984375" style="5" customWidth="1"/>
    <col min="8968" max="8973" width="9.59765625" style="5" customWidth="1"/>
    <col min="8974" max="8975" width="6.3984375" style="5" customWidth="1"/>
    <col min="8976" max="8976" width="7.19921875" style="5" customWidth="1"/>
    <col min="8977" max="8977" width="4.296875" style="5" customWidth="1"/>
    <col min="8978" max="9217" width="8.796875" style="5"/>
    <col min="9218" max="9218" width="8.3984375" style="5" customWidth="1"/>
    <col min="9219" max="9219" width="20.3984375" style="5" customWidth="1"/>
    <col min="9220" max="9220" width="5.09765625" style="5" customWidth="1"/>
    <col min="9221" max="9223" width="9.3984375" style="5" customWidth="1"/>
    <col min="9224" max="9229" width="9.59765625" style="5" customWidth="1"/>
    <col min="9230" max="9231" width="6.3984375" style="5" customWidth="1"/>
    <col min="9232" max="9232" width="7.19921875" style="5" customWidth="1"/>
    <col min="9233" max="9233" width="4.296875" style="5" customWidth="1"/>
    <col min="9234" max="9473" width="8.796875" style="5"/>
    <col min="9474" max="9474" width="8.3984375" style="5" customWidth="1"/>
    <col min="9475" max="9475" width="20.3984375" style="5" customWidth="1"/>
    <col min="9476" max="9476" width="5.09765625" style="5" customWidth="1"/>
    <col min="9477" max="9479" width="9.3984375" style="5" customWidth="1"/>
    <col min="9480" max="9485" width="9.59765625" style="5" customWidth="1"/>
    <col min="9486" max="9487" width="6.3984375" style="5" customWidth="1"/>
    <col min="9488" max="9488" width="7.19921875" style="5" customWidth="1"/>
    <col min="9489" max="9489" width="4.296875" style="5" customWidth="1"/>
    <col min="9490" max="9729" width="8.796875" style="5"/>
    <col min="9730" max="9730" width="8.3984375" style="5" customWidth="1"/>
    <col min="9731" max="9731" width="20.3984375" style="5" customWidth="1"/>
    <col min="9732" max="9732" width="5.09765625" style="5" customWidth="1"/>
    <col min="9733" max="9735" width="9.3984375" style="5" customWidth="1"/>
    <col min="9736" max="9741" width="9.59765625" style="5" customWidth="1"/>
    <col min="9742" max="9743" width="6.3984375" style="5" customWidth="1"/>
    <col min="9744" max="9744" width="7.19921875" style="5" customWidth="1"/>
    <col min="9745" max="9745" width="4.296875" style="5" customWidth="1"/>
    <col min="9746" max="9985" width="8.796875" style="5"/>
    <col min="9986" max="9986" width="8.3984375" style="5" customWidth="1"/>
    <col min="9987" max="9987" width="20.3984375" style="5" customWidth="1"/>
    <col min="9988" max="9988" width="5.09765625" style="5" customWidth="1"/>
    <col min="9989" max="9991" width="9.3984375" style="5" customWidth="1"/>
    <col min="9992" max="9997" width="9.59765625" style="5" customWidth="1"/>
    <col min="9998" max="9999" width="6.3984375" style="5" customWidth="1"/>
    <col min="10000" max="10000" width="7.19921875" style="5" customWidth="1"/>
    <col min="10001" max="10001" width="4.296875" style="5" customWidth="1"/>
    <col min="10002" max="10241" width="8.796875" style="5"/>
    <col min="10242" max="10242" width="8.3984375" style="5" customWidth="1"/>
    <col min="10243" max="10243" width="20.3984375" style="5" customWidth="1"/>
    <col min="10244" max="10244" width="5.09765625" style="5" customWidth="1"/>
    <col min="10245" max="10247" width="9.3984375" style="5" customWidth="1"/>
    <col min="10248" max="10253" width="9.59765625" style="5" customWidth="1"/>
    <col min="10254" max="10255" width="6.3984375" style="5" customWidth="1"/>
    <col min="10256" max="10256" width="7.19921875" style="5" customWidth="1"/>
    <col min="10257" max="10257" width="4.296875" style="5" customWidth="1"/>
    <col min="10258" max="10497" width="8.796875" style="5"/>
    <col min="10498" max="10498" width="8.3984375" style="5" customWidth="1"/>
    <col min="10499" max="10499" width="20.3984375" style="5" customWidth="1"/>
    <col min="10500" max="10500" width="5.09765625" style="5" customWidth="1"/>
    <col min="10501" max="10503" width="9.3984375" style="5" customWidth="1"/>
    <col min="10504" max="10509" width="9.59765625" style="5" customWidth="1"/>
    <col min="10510" max="10511" width="6.3984375" style="5" customWidth="1"/>
    <col min="10512" max="10512" width="7.19921875" style="5" customWidth="1"/>
    <col min="10513" max="10513" width="4.296875" style="5" customWidth="1"/>
    <col min="10514" max="10753" width="8.796875" style="5"/>
    <col min="10754" max="10754" width="8.3984375" style="5" customWidth="1"/>
    <col min="10755" max="10755" width="20.3984375" style="5" customWidth="1"/>
    <col min="10756" max="10756" width="5.09765625" style="5" customWidth="1"/>
    <col min="10757" max="10759" width="9.3984375" style="5" customWidth="1"/>
    <col min="10760" max="10765" width="9.59765625" style="5" customWidth="1"/>
    <col min="10766" max="10767" width="6.3984375" style="5" customWidth="1"/>
    <col min="10768" max="10768" width="7.19921875" style="5" customWidth="1"/>
    <col min="10769" max="10769" width="4.296875" style="5" customWidth="1"/>
    <col min="10770" max="11009" width="8.796875" style="5"/>
    <col min="11010" max="11010" width="8.3984375" style="5" customWidth="1"/>
    <col min="11011" max="11011" width="20.3984375" style="5" customWidth="1"/>
    <col min="11012" max="11012" width="5.09765625" style="5" customWidth="1"/>
    <col min="11013" max="11015" width="9.3984375" style="5" customWidth="1"/>
    <col min="11016" max="11021" width="9.59765625" style="5" customWidth="1"/>
    <col min="11022" max="11023" width="6.3984375" style="5" customWidth="1"/>
    <col min="11024" max="11024" width="7.19921875" style="5" customWidth="1"/>
    <col min="11025" max="11025" width="4.296875" style="5" customWidth="1"/>
    <col min="11026" max="11265" width="8.796875" style="5"/>
    <col min="11266" max="11266" width="8.3984375" style="5" customWidth="1"/>
    <col min="11267" max="11267" width="20.3984375" style="5" customWidth="1"/>
    <col min="11268" max="11268" width="5.09765625" style="5" customWidth="1"/>
    <col min="11269" max="11271" width="9.3984375" style="5" customWidth="1"/>
    <col min="11272" max="11277" width="9.59765625" style="5" customWidth="1"/>
    <col min="11278" max="11279" width="6.3984375" style="5" customWidth="1"/>
    <col min="11280" max="11280" width="7.19921875" style="5" customWidth="1"/>
    <col min="11281" max="11281" width="4.296875" style="5" customWidth="1"/>
    <col min="11282" max="11521" width="8.796875" style="5"/>
    <col min="11522" max="11522" width="8.3984375" style="5" customWidth="1"/>
    <col min="11523" max="11523" width="20.3984375" style="5" customWidth="1"/>
    <col min="11524" max="11524" width="5.09765625" style="5" customWidth="1"/>
    <col min="11525" max="11527" width="9.3984375" style="5" customWidth="1"/>
    <col min="11528" max="11533" width="9.59765625" style="5" customWidth="1"/>
    <col min="11534" max="11535" width="6.3984375" style="5" customWidth="1"/>
    <col min="11536" max="11536" width="7.19921875" style="5" customWidth="1"/>
    <col min="11537" max="11537" width="4.296875" style="5" customWidth="1"/>
    <col min="11538" max="11777" width="8.796875" style="5"/>
    <col min="11778" max="11778" width="8.3984375" style="5" customWidth="1"/>
    <col min="11779" max="11779" width="20.3984375" style="5" customWidth="1"/>
    <col min="11780" max="11780" width="5.09765625" style="5" customWidth="1"/>
    <col min="11781" max="11783" width="9.3984375" style="5" customWidth="1"/>
    <col min="11784" max="11789" width="9.59765625" style="5" customWidth="1"/>
    <col min="11790" max="11791" width="6.3984375" style="5" customWidth="1"/>
    <col min="11792" max="11792" width="7.19921875" style="5" customWidth="1"/>
    <col min="11793" max="11793" width="4.296875" style="5" customWidth="1"/>
    <col min="11794" max="12033" width="8.796875" style="5"/>
    <col min="12034" max="12034" width="8.3984375" style="5" customWidth="1"/>
    <col min="12035" max="12035" width="20.3984375" style="5" customWidth="1"/>
    <col min="12036" max="12036" width="5.09765625" style="5" customWidth="1"/>
    <col min="12037" max="12039" width="9.3984375" style="5" customWidth="1"/>
    <col min="12040" max="12045" width="9.59765625" style="5" customWidth="1"/>
    <col min="12046" max="12047" width="6.3984375" style="5" customWidth="1"/>
    <col min="12048" max="12048" width="7.19921875" style="5" customWidth="1"/>
    <col min="12049" max="12049" width="4.296875" style="5" customWidth="1"/>
    <col min="12050" max="12289" width="8.796875" style="5"/>
    <col min="12290" max="12290" width="8.3984375" style="5" customWidth="1"/>
    <col min="12291" max="12291" width="20.3984375" style="5" customWidth="1"/>
    <col min="12292" max="12292" width="5.09765625" style="5" customWidth="1"/>
    <col min="12293" max="12295" width="9.3984375" style="5" customWidth="1"/>
    <col min="12296" max="12301" width="9.59765625" style="5" customWidth="1"/>
    <col min="12302" max="12303" width="6.3984375" style="5" customWidth="1"/>
    <col min="12304" max="12304" width="7.19921875" style="5" customWidth="1"/>
    <col min="12305" max="12305" width="4.296875" style="5" customWidth="1"/>
    <col min="12306" max="12545" width="8.796875" style="5"/>
    <col min="12546" max="12546" width="8.3984375" style="5" customWidth="1"/>
    <col min="12547" max="12547" width="20.3984375" style="5" customWidth="1"/>
    <col min="12548" max="12548" width="5.09765625" style="5" customWidth="1"/>
    <col min="12549" max="12551" width="9.3984375" style="5" customWidth="1"/>
    <col min="12552" max="12557" width="9.59765625" style="5" customWidth="1"/>
    <col min="12558" max="12559" width="6.3984375" style="5" customWidth="1"/>
    <col min="12560" max="12560" width="7.19921875" style="5" customWidth="1"/>
    <col min="12561" max="12561" width="4.296875" style="5" customWidth="1"/>
    <col min="12562" max="12801" width="8.796875" style="5"/>
    <col min="12802" max="12802" width="8.3984375" style="5" customWidth="1"/>
    <col min="12803" max="12803" width="20.3984375" style="5" customWidth="1"/>
    <col min="12804" max="12804" width="5.09765625" style="5" customWidth="1"/>
    <col min="12805" max="12807" width="9.3984375" style="5" customWidth="1"/>
    <col min="12808" max="12813" width="9.59765625" style="5" customWidth="1"/>
    <col min="12814" max="12815" width="6.3984375" style="5" customWidth="1"/>
    <col min="12816" max="12816" width="7.19921875" style="5" customWidth="1"/>
    <col min="12817" max="12817" width="4.296875" style="5" customWidth="1"/>
    <col min="12818" max="13057" width="8.796875" style="5"/>
    <col min="13058" max="13058" width="8.3984375" style="5" customWidth="1"/>
    <col min="13059" max="13059" width="20.3984375" style="5" customWidth="1"/>
    <col min="13060" max="13060" width="5.09765625" style="5" customWidth="1"/>
    <col min="13061" max="13063" width="9.3984375" style="5" customWidth="1"/>
    <col min="13064" max="13069" width="9.59765625" style="5" customWidth="1"/>
    <col min="13070" max="13071" width="6.3984375" style="5" customWidth="1"/>
    <col min="13072" max="13072" width="7.19921875" style="5" customWidth="1"/>
    <col min="13073" max="13073" width="4.296875" style="5" customWidth="1"/>
    <col min="13074" max="13313" width="8.796875" style="5"/>
    <col min="13314" max="13314" width="8.3984375" style="5" customWidth="1"/>
    <col min="13315" max="13315" width="20.3984375" style="5" customWidth="1"/>
    <col min="13316" max="13316" width="5.09765625" style="5" customWidth="1"/>
    <col min="13317" max="13319" width="9.3984375" style="5" customWidth="1"/>
    <col min="13320" max="13325" width="9.59765625" style="5" customWidth="1"/>
    <col min="13326" max="13327" width="6.3984375" style="5" customWidth="1"/>
    <col min="13328" max="13328" width="7.19921875" style="5" customWidth="1"/>
    <col min="13329" max="13329" width="4.296875" style="5" customWidth="1"/>
    <col min="13330" max="13569" width="8.796875" style="5"/>
    <col min="13570" max="13570" width="8.3984375" style="5" customWidth="1"/>
    <col min="13571" max="13571" width="20.3984375" style="5" customWidth="1"/>
    <col min="13572" max="13572" width="5.09765625" style="5" customWidth="1"/>
    <col min="13573" max="13575" width="9.3984375" style="5" customWidth="1"/>
    <col min="13576" max="13581" width="9.59765625" style="5" customWidth="1"/>
    <col min="13582" max="13583" width="6.3984375" style="5" customWidth="1"/>
    <col min="13584" max="13584" width="7.19921875" style="5" customWidth="1"/>
    <col min="13585" max="13585" width="4.296875" style="5" customWidth="1"/>
    <col min="13586" max="13825" width="8.796875" style="5"/>
    <col min="13826" max="13826" width="8.3984375" style="5" customWidth="1"/>
    <col min="13827" max="13827" width="20.3984375" style="5" customWidth="1"/>
    <col min="13828" max="13828" width="5.09765625" style="5" customWidth="1"/>
    <col min="13829" max="13831" width="9.3984375" style="5" customWidth="1"/>
    <col min="13832" max="13837" width="9.59765625" style="5" customWidth="1"/>
    <col min="13838" max="13839" width="6.3984375" style="5" customWidth="1"/>
    <col min="13840" max="13840" width="7.19921875" style="5" customWidth="1"/>
    <col min="13841" max="13841" width="4.296875" style="5" customWidth="1"/>
    <col min="13842" max="14081" width="8.796875" style="5"/>
    <col min="14082" max="14082" width="8.3984375" style="5" customWidth="1"/>
    <col min="14083" max="14083" width="20.3984375" style="5" customWidth="1"/>
    <col min="14084" max="14084" width="5.09765625" style="5" customWidth="1"/>
    <col min="14085" max="14087" width="9.3984375" style="5" customWidth="1"/>
    <col min="14088" max="14093" width="9.59765625" style="5" customWidth="1"/>
    <col min="14094" max="14095" width="6.3984375" style="5" customWidth="1"/>
    <col min="14096" max="14096" width="7.19921875" style="5" customWidth="1"/>
    <col min="14097" max="14097" width="4.296875" style="5" customWidth="1"/>
    <col min="14098" max="14337" width="8.796875" style="5"/>
    <col min="14338" max="14338" width="8.3984375" style="5" customWidth="1"/>
    <col min="14339" max="14339" width="20.3984375" style="5" customWidth="1"/>
    <col min="14340" max="14340" width="5.09765625" style="5" customWidth="1"/>
    <col min="14341" max="14343" width="9.3984375" style="5" customWidth="1"/>
    <col min="14344" max="14349" width="9.59765625" style="5" customWidth="1"/>
    <col min="14350" max="14351" width="6.3984375" style="5" customWidth="1"/>
    <col min="14352" max="14352" width="7.19921875" style="5" customWidth="1"/>
    <col min="14353" max="14353" width="4.296875" style="5" customWidth="1"/>
    <col min="14354" max="14593" width="8.796875" style="5"/>
    <col min="14594" max="14594" width="8.3984375" style="5" customWidth="1"/>
    <col min="14595" max="14595" width="20.3984375" style="5" customWidth="1"/>
    <col min="14596" max="14596" width="5.09765625" style="5" customWidth="1"/>
    <col min="14597" max="14599" width="9.3984375" style="5" customWidth="1"/>
    <col min="14600" max="14605" width="9.59765625" style="5" customWidth="1"/>
    <col min="14606" max="14607" width="6.3984375" style="5" customWidth="1"/>
    <col min="14608" max="14608" width="7.19921875" style="5" customWidth="1"/>
    <col min="14609" max="14609" width="4.296875" style="5" customWidth="1"/>
    <col min="14610" max="14849" width="8.796875" style="5"/>
    <col min="14850" max="14850" width="8.3984375" style="5" customWidth="1"/>
    <col min="14851" max="14851" width="20.3984375" style="5" customWidth="1"/>
    <col min="14852" max="14852" width="5.09765625" style="5" customWidth="1"/>
    <col min="14853" max="14855" width="9.3984375" style="5" customWidth="1"/>
    <col min="14856" max="14861" width="9.59765625" style="5" customWidth="1"/>
    <col min="14862" max="14863" width="6.3984375" style="5" customWidth="1"/>
    <col min="14864" max="14864" width="7.19921875" style="5" customWidth="1"/>
    <col min="14865" max="14865" width="4.296875" style="5" customWidth="1"/>
    <col min="14866" max="15105" width="8.796875" style="5"/>
    <col min="15106" max="15106" width="8.3984375" style="5" customWidth="1"/>
    <col min="15107" max="15107" width="20.3984375" style="5" customWidth="1"/>
    <col min="15108" max="15108" width="5.09765625" style="5" customWidth="1"/>
    <col min="15109" max="15111" width="9.3984375" style="5" customWidth="1"/>
    <col min="15112" max="15117" width="9.59765625" style="5" customWidth="1"/>
    <col min="15118" max="15119" width="6.3984375" style="5" customWidth="1"/>
    <col min="15120" max="15120" width="7.19921875" style="5" customWidth="1"/>
    <col min="15121" max="15121" width="4.296875" style="5" customWidth="1"/>
    <col min="15122" max="15361" width="8.796875" style="5"/>
    <col min="15362" max="15362" width="8.3984375" style="5" customWidth="1"/>
    <col min="15363" max="15363" width="20.3984375" style="5" customWidth="1"/>
    <col min="15364" max="15364" width="5.09765625" style="5" customWidth="1"/>
    <col min="15365" max="15367" width="9.3984375" style="5" customWidth="1"/>
    <col min="15368" max="15373" width="9.59765625" style="5" customWidth="1"/>
    <col min="15374" max="15375" width="6.3984375" style="5" customWidth="1"/>
    <col min="15376" max="15376" width="7.19921875" style="5" customWidth="1"/>
    <col min="15377" max="15377" width="4.296875" style="5" customWidth="1"/>
    <col min="15378" max="15617" width="8.796875" style="5"/>
    <col min="15618" max="15618" width="8.3984375" style="5" customWidth="1"/>
    <col min="15619" max="15619" width="20.3984375" style="5" customWidth="1"/>
    <col min="15620" max="15620" width="5.09765625" style="5" customWidth="1"/>
    <col min="15621" max="15623" width="9.3984375" style="5" customWidth="1"/>
    <col min="15624" max="15629" width="9.59765625" style="5" customWidth="1"/>
    <col min="15630" max="15631" width="6.3984375" style="5" customWidth="1"/>
    <col min="15632" max="15632" width="7.19921875" style="5" customWidth="1"/>
    <col min="15633" max="15633" width="4.296875" style="5" customWidth="1"/>
    <col min="15634" max="15873" width="8.796875" style="5"/>
    <col min="15874" max="15874" width="8.3984375" style="5" customWidth="1"/>
    <col min="15875" max="15875" width="20.3984375" style="5" customWidth="1"/>
    <col min="15876" max="15876" width="5.09765625" style="5" customWidth="1"/>
    <col min="15877" max="15879" width="9.3984375" style="5" customWidth="1"/>
    <col min="15880" max="15885" width="9.59765625" style="5" customWidth="1"/>
    <col min="15886" max="15887" width="6.3984375" style="5" customWidth="1"/>
    <col min="15888" max="15888" width="7.19921875" style="5" customWidth="1"/>
    <col min="15889" max="15889" width="4.296875" style="5" customWidth="1"/>
    <col min="15890" max="16129" width="8.796875" style="5"/>
    <col min="16130" max="16130" width="8.3984375" style="5" customWidth="1"/>
    <col min="16131" max="16131" width="20.3984375" style="5" customWidth="1"/>
    <col min="16132" max="16132" width="5.09765625" style="5" customWidth="1"/>
    <col min="16133" max="16135" width="9.3984375" style="5" customWidth="1"/>
    <col min="16136" max="16141" width="9.59765625" style="5" customWidth="1"/>
    <col min="16142" max="16143" width="6.3984375" style="5" customWidth="1"/>
    <col min="16144" max="16144" width="7.19921875" style="5" customWidth="1"/>
    <col min="16145" max="16145" width="4.296875" style="5" customWidth="1"/>
    <col min="16146" max="16384" width="8.796875" style="5"/>
  </cols>
  <sheetData>
    <row r="2" spans="2:28" s="7" customFormat="1" ht="21" customHeight="1" x14ac:dyDescent="0.45"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1"/>
      <c r="P2" s="6"/>
    </row>
    <row r="3" spans="2:28" s="7" customFormat="1" ht="16.2" customHeight="1" x14ac:dyDescent="0.45">
      <c r="B3" s="8"/>
      <c r="C3" s="8"/>
      <c r="D3" s="8"/>
      <c r="E3" s="48"/>
      <c r="F3" s="72"/>
      <c r="G3" s="8"/>
      <c r="H3" s="48"/>
      <c r="I3" s="8"/>
      <c r="J3" s="48"/>
      <c r="K3" s="8"/>
      <c r="L3" s="62"/>
      <c r="M3" s="81"/>
      <c r="N3" s="8"/>
      <c r="O3" s="9"/>
      <c r="P3" s="106"/>
      <c r="Q3" s="106"/>
    </row>
    <row r="4" spans="2:28" s="7" customFormat="1" ht="15.9" customHeight="1" x14ac:dyDescent="0.15">
      <c r="B4" s="10" t="s">
        <v>1</v>
      </c>
      <c r="C4" s="107"/>
      <c r="D4" s="107"/>
      <c r="E4" s="49"/>
      <c r="F4" s="73"/>
      <c r="G4" s="4"/>
      <c r="H4" s="56"/>
      <c r="I4" s="4"/>
      <c r="J4" s="56"/>
      <c r="K4" s="4"/>
      <c r="L4" s="63"/>
      <c r="M4" s="82" t="s">
        <v>2</v>
      </c>
      <c r="N4" s="13"/>
      <c r="O4" s="14"/>
      <c r="P4" s="106"/>
      <c r="Q4" s="106"/>
    </row>
    <row r="5" spans="2:28" s="7" customFormat="1" ht="15.9" customHeight="1" x14ac:dyDescent="0.15">
      <c r="B5" s="15" t="s">
        <v>3</v>
      </c>
      <c r="C5" s="108"/>
      <c r="D5" s="108"/>
      <c r="E5" s="50"/>
      <c r="F5" s="73"/>
      <c r="G5" s="4"/>
      <c r="H5" s="56"/>
      <c r="I5" s="4"/>
      <c r="J5" s="56"/>
      <c r="K5" s="4"/>
      <c r="L5" s="64" t="s">
        <v>4</v>
      </c>
      <c r="M5" s="109"/>
      <c r="N5" s="109"/>
      <c r="O5" s="11"/>
    </row>
    <row r="6" spans="2:28" s="7" customFormat="1" ht="14.1" customHeight="1" x14ac:dyDescent="0.15">
      <c r="E6" s="51"/>
      <c r="F6" s="74"/>
      <c r="H6" s="51"/>
      <c r="J6" s="51"/>
      <c r="L6" s="65"/>
      <c r="M6" s="110" t="s">
        <v>5</v>
      </c>
      <c r="N6" s="110"/>
      <c r="O6" s="16"/>
    </row>
    <row r="7" spans="2:28" s="18" customFormat="1" ht="13.2" customHeight="1" x14ac:dyDescent="0.45">
      <c r="B7" s="111" t="s">
        <v>6</v>
      </c>
      <c r="C7" s="112"/>
      <c r="D7" s="117" t="s">
        <v>7</v>
      </c>
      <c r="E7" s="98" t="s">
        <v>8</v>
      </c>
      <c r="F7" s="102"/>
      <c r="G7" s="99"/>
      <c r="H7" s="98" t="s">
        <v>9</v>
      </c>
      <c r="I7" s="99"/>
      <c r="J7" s="98" t="s">
        <v>10</v>
      </c>
      <c r="K7" s="99"/>
      <c r="L7" s="98" t="s">
        <v>11</v>
      </c>
      <c r="M7" s="102"/>
      <c r="N7" s="99"/>
      <c r="O7" s="17"/>
    </row>
    <row r="8" spans="2:28" s="18" customFormat="1" x14ac:dyDescent="0.15">
      <c r="B8" s="113"/>
      <c r="C8" s="114"/>
      <c r="D8" s="118"/>
      <c r="E8" s="100"/>
      <c r="F8" s="103"/>
      <c r="G8" s="101"/>
      <c r="H8" s="100"/>
      <c r="I8" s="101"/>
      <c r="J8" s="100"/>
      <c r="K8" s="101"/>
      <c r="L8" s="100"/>
      <c r="M8" s="103"/>
      <c r="N8" s="101"/>
      <c r="O8" s="17"/>
      <c r="Q8" s="19"/>
      <c r="R8" s="12"/>
    </row>
    <row r="9" spans="2:28" s="18" customFormat="1" ht="13.8" thickBot="1" x14ac:dyDescent="0.2">
      <c r="B9" s="115"/>
      <c r="C9" s="116"/>
      <c r="D9" s="119"/>
      <c r="E9" s="52" t="s">
        <v>12</v>
      </c>
      <c r="F9" s="75" t="s">
        <v>13</v>
      </c>
      <c r="G9" s="20" t="s">
        <v>14</v>
      </c>
      <c r="H9" s="52" t="s">
        <v>12</v>
      </c>
      <c r="I9" s="20" t="s">
        <v>14</v>
      </c>
      <c r="J9" s="57" t="s">
        <v>12</v>
      </c>
      <c r="K9" s="21" t="s">
        <v>14</v>
      </c>
      <c r="L9" s="66" t="s">
        <v>12</v>
      </c>
      <c r="M9" s="83" t="s">
        <v>14</v>
      </c>
      <c r="N9" s="22" t="s">
        <v>15</v>
      </c>
      <c r="O9" s="23"/>
      <c r="Q9" s="19"/>
      <c r="R9" s="12"/>
    </row>
    <row r="10" spans="2:28" s="7" customFormat="1" ht="27" customHeight="1" x14ac:dyDescent="0.45">
      <c r="B10" s="96"/>
      <c r="C10" s="97"/>
      <c r="D10" s="1"/>
      <c r="E10" s="2"/>
      <c r="F10" s="76"/>
      <c r="G10" s="32" t="str">
        <f>IF(E10="","",ROUND(E10*F10,0))</f>
        <v/>
      </c>
      <c r="H10" s="2"/>
      <c r="I10" s="32" t="str">
        <f>IF(H10="","",ROUND(H10*F10,0))</f>
        <v/>
      </c>
      <c r="J10" s="3"/>
      <c r="K10" s="33" t="str">
        <f>IF(J10="","",ROUND(J10*F10,0))</f>
        <v/>
      </c>
      <c r="L10" s="67">
        <f>IF(J10="",H10,H10+J10)</f>
        <v>0</v>
      </c>
      <c r="M10" s="89" t="str" cm="1">
        <f t="array" ref="M10">_xlfn.IFS(K10="",I10,I10="",K10,TRUE,I10+K10)</f>
        <v/>
      </c>
      <c r="N10" s="86" t="str">
        <f>IF(M10="","",IF(M10&gt;G10,"ERROR",M10/G10*100))</f>
        <v/>
      </c>
      <c r="O10" s="24"/>
      <c r="Q10" s="93" t="s">
        <v>18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2:28" s="7" customFormat="1" ht="27" customHeight="1" x14ac:dyDescent="0.15">
      <c r="B11" s="94"/>
      <c r="C11" s="95"/>
      <c r="D11" s="1"/>
      <c r="E11" s="2"/>
      <c r="F11" s="76"/>
      <c r="G11" s="32" t="str">
        <f>IF(E11="","",ROUND(E11*F11,0))</f>
        <v/>
      </c>
      <c r="H11" s="2"/>
      <c r="I11" s="32" t="str">
        <f>IF(H11="","",ROUND(H11*F11,0))</f>
        <v/>
      </c>
      <c r="J11" s="3"/>
      <c r="K11" s="33" t="str">
        <f>IF(J11="","",ROUND(J11*F11,0))</f>
        <v/>
      </c>
      <c r="L11" s="67">
        <f t="shared" ref="L11:L19" si="0">IF(J11="",H11,H11+J11)</f>
        <v>0</v>
      </c>
      <c r="M11" s="89" t="str" cm="1">
        <f t="array" ref="M11">_xlfn.IFS(K11="",I11,I11="",K11,TRUE,I11+K11)</f>
        <v/>
      </c>
      <c r="N11" s="86" t="str">
        <f t="shared" ref="N11:N19" si="1">IF(M11="","",IF(M11&gt;G11,"ERROR",M11/G11*100))</f>
        <v/>
      </c>
      <c r="O11" s="24"/>
      <c r="Q11" s="18"/>
      <c r="R11" s="18"/>
      <c r="S11" s="25"/>
      <c r="T11" s="19"/>
      <c r="U11" s="19"/>
      <c r="V11" s="19"/>
      <c r="W11" s="19"/>
      <c r="X11" s="19"/>
    </row>
    <row r="12" spans="2:28" s="7" customFormat="1" ht="27" customHeight="1" x14ac:dyDescent="0.45">
      <c r="B12" s="94"/>
      <c r="C12" s="95"/>
      <c r="D12" s="1"/>
      <c r="E12" s="2"/>
      <c r="F12" s="76"/>
      <c r="G12" s="32" t="str">
        <f t="shared" ref="G12:G19" si="2">IF(E12="","",ROUND(E12*F12,0))</f>
        <v/>
      </c>
      <c r="H12" s="2"/>
      <c r="I12" s="32" t="str">
        <f t="shared" ref="I12:I19" si="3">IF(H12="","",ROUND(H12*F12,0))</f>
        <v/>
      </c>
      <c r="J12" s="3"/>
      <c r="K12" s="32" t="str">
        <f>IF(J12="","",ROUND(J12*F12,0))</f>
        <v/>
      </c>
      <c r="L12" s="67">
        <f t="shared" si="0"/>
        <v>0</v>
      </c>
      <c r="M12" s="89" t="str" cm="1">
        <f t="array" ref="M12">_xlfn.IFS(K12="",I12,I12="",K12,TRUE,I12+K12)</f>
        <v/>
      </c>
      <c r="N12" s="86" t="str">
        <f t="shared" si="1"/>
        <v/>
      </c>
      <c r="O12" s="24"/>
      <c r="Q12" s="18"/>
      <c r="R12" s="18"/>
    </row>
    <row r="13" spans="2:28" s="7" customFormat="1" ht="27" customHeight="1" x14ac:dyDescent="0.45">
      <c r="B13" s="94"/>
      <c r="C13" s="95"/>
      <c r="D13" s="1"/>
      <c r="E13" s="2"/>
      <c r="F13" s="76"/>
      <c r="G13" s="32" t="str">
        <f t="shared" si="2"/>
        <v/>
      </c>
      <c r="H13" s="2"/>
      <c r="I13" s="32" t="str">
        <f t="shared" si="3"/>
        <v/>
      </c>
      <c r="J13" s="3"/>
      <c r="K13" s="32" t="str">
        <f>IF(J13="","",ROUND(J13*F13,0))</f>
        <v/>
      </c>
      <c r="L13" s="67">
        <f t="shared" si="0"/>
        <v>0</v>
      </c>
      <c r="M13" s="89" t="str" cm="1">
        <f t="array" ref="M13">_xlfn.IFS(K13="",I13,I13="",K13,TRUE,I13+K13)</f>
        <v/>
      </c>
      <c r="N13" s="86" t="str">
        <f t="shared" si="1"/>
        <v/>
      </c>
    </row>
    <row r="14" spans="2:28" s="7" customFormat="1" ht="27" customHeight="1" x14ac:dyDescent="0.45">
      <c r="B14" s="94"/>
      <c r="C14" s="95"/>
      <c r="D14" s="1"/>
      <c r="E14" s="2"/>
      <c r="F14" s="76"/>
      <c r="G14" s="32" t="str">
        <f t="shared" si="2"/>
        <v/>
      </c>
      <c r="H14" s="2"/>
      <c r="I14" s="32" t="str">
        <f t="shared" si="3"/>
        <v/>
      </c>
      <c r="J14" s="3"/>
      <c r="K14" s="32" t="str">
        <f t="shared" ref="K14:K18" si="4">IF(J14="","",ROUND(J14*F14,0))</f>
        <v/>
      </c>
      <c r="L14" s="67">
        <f t="shared" si="0"/>
        <v>0</v>
      </c>
      <c r="M14" s="89" t="str" cm="1">
        <f t="array" ref="M14">_xlfn.IFS(K14="",I14,I14="",K14,TRUE,I14+K14)</f>
        <v/>
      </c>
      <c r="N14" s="86" t="str">
        <f t="shared" si="1"/>
        <v/>
      </c>
      <c r="O14" s="26"/>
    </row>
    <row r="15" spans="2:28" s="7" customFormat="1" ht="27" customHeight="1" x14ac:dyDescent="0.45">
      <c r="B15" s="94"/>
      <c r="C15" s="95"/>
      <c r="D15" s="1"/>
      <c r="E15" s="2"/>
      <c r="F15" s="76"/>
      <c r="G15" s="32" t="str">
        <f t="shared" si="2"/>
        <v/>
      </c>
      <c r="H15" s="2"/>
      <c r="I15" s="32" t="str">
        <f t="shared" si="3"/>
        <v/>
      </c>
      <c r="J15" s="3"/>
      <c r="K15" s="32" t="str">
        <f t="shared" si="4"/>
        <v/>
      </c>
      <c r="L15" s="67">
        <f t="shared" si="0"/>
        <v>0</v>
      </c>
      <c r="M15" s="89" t="str" cm="1">
        <f t="array" ref="M15">_xlfn.IFS(K15="",I15,I15="",K15,TRUE,I15+K15)</f>
        <v/>
      </c>
      <c r="N15" s="86" t="str">
        <f t="shared" si="1"/>
        <v/>
      </c>
      <c r="O15" s="26"/>
    </row>
    <row r="16" spans="2:28" s="7" customFormat="1" ht="27" customHeight="1" x14ac:dyDescent="0.45">
      <c r="B16" s="94"/>
      <c r="C16" s="95"/>
      <c r="D16" s="1"/>
      <c r="E16" s="2"/>
      <c r="F16" s="76"/>
      <c r="G16" s="32" t="str">
        <f t="shared" si="2"/>
        <v/>
      </c>
      <c r="H16" s="61"/>
      <c r="I16" s="32" t="str">
        <f t="shared" si="3"/>
        <v/>
      </c>
      <c r="J16" s="3"/>
      <c r="K16" s="32" t="str">
        <f t="shared" si="4"/>
        <v/>
      </c>
      <c r="L16" s="67">
        <f t="shared" si="0"/>
        <v>0</v>
      </c>
      <c r="M16" s="89" t="str" cm="1">
        <f t="array" ref="M16">_xlfn.IFS(K16="",I16,I16="",K16,TRUE,I16+K16)</f>
        <v/>
      </c>
      <c r="N16" s="86" t="str">
        <f t="shared" si="1"/>
        <v/>
      </c>
      <c r="O16" s="26"/>
    </row>
    <row r="17" spans="2:24" s="7" customFormat="1" ht="27" customHeight="1" x14ac:dyDescent="0.45">
      <c r="B17" s="94"/>
      <c r="C17" s="95"/>
      <c r="D17" s="1"/>
      <c r="E17" s="2"/>
      <c r="F17" s="76"/>
      <c r="G17" s="32" t="str">
        <f t="shared" si="2"/>
        <v/>
      </c>
      <c r="H17" s="61"/>
      <c r="I17" s="32" t="str">
        <f t="shared" si="3"/>
        <v/>
      </c>
      <c r="J17" s="3"/>
      <c r="K17" s="32" t="str">
        <f t="shared" si="4"/>
        <v/>
      </c>
      <c r="L17" s="67">
        <f t="shared" si="0"/>
        <v>0</v>
      </c>
      <c r="M17" s="89" t="str" cm="1">
        <f t="array" ref="M17">_xlfn.IFS(K17="",I17,I17="",K17,TRUE,I17+K17)</f>
        <v/>
      </c>
      <c r="N17" s="86" t="str">
        <f t="shared" si="1"/>
        <v/>
      </c>
      <c r="O17" s="26"/>
    </row>
    <row r="18" spans="2:24" s="7" customFormat="1" ht="27" customHeight="1" x14ac:dyDescent="0.45">
      <c r="B18" s="94"/>
      <c r="C18" s="95"/>
      <c r="D18" s="1"/>
      <c r="E18" s="2"/>
      <c r="F18" s="76"/>
      <c r="G18" s="32" t="str">
        <f t="shared" si="2"/>
        <v/>
      </c>
      <c r="H18" s="61"/>
      <c r="I18" s="32" t="str">
        <f t="shared" si="3"/>
        <v/>
      </c>
      <c r="J18" s="3"/>
      <c r="K18" s="32" t="str">
        <f t="shared" si="4"/>
        <v/>
      </c>
      <c r="L18" s="67">
        <f t="shared" si="0"/>
        <v>0</v>
      </c>
      <c r="M18" s="89" t="str" cm="1">
        <f t="array" ref="M18">_xlfn.IFS(K18="",I18,I18="",K18,TRUE,I18+K18)</f>
        <v/>
      </c>
      <c r="N18" s="86" t="str">
        <f t="shared" si="1"/>
        <v/>
      </c>
      <c r="O18" s="26"/>
    </row>
    <row r="19" spans="2:24" s="7" customFormat="1" ht="27" customHeight="1" x14ac:dyDescent="0.45">
      <c r="B19" s="94"/>
      <c r="C19" s="95"/>
      <c r="D19" s="1"/>
      <c r="E19" s="60"/>
      <c r="F19" s="77"/>
      <c r="G19" s="34" t="str">
        <f t="shared" si="2"/>
        <v/>
      </c>
      <c r="H19" s="60"/>
      <c r="I19" s="35" t="str">
        <f t="shared" si="3"/>
        <v/>
      </c>
      <c r="J19" s="3"/>
      <c r="K19" s="35" t="str">
        <f>IF(J19="","",ROUND(J19*F19,0))</f>
        <v/>
      </c>
      <c r="L19" s="67">
        <f t="shared" si="0"/>
        <v>0</v>
      </c>
      <c r="M19" s="90" t="str" cm="1">
        <f t="array" ref="M19">_xlfn.IFS(K19="",I19,I19="",K19,TRUE,I19+K19)</f>
        <v/>
      </c>
      <c r="N19" s="86" t="str">
        <f t="shared" si="1"/>
        <v/>
      </c>
    </row>
    <row r="20" spans="2:24" s="19" customFormat="1" ht="19.95" customHeight="1" x14ac:dyDescent="0.15">
      <c r="B20" s="36"/>
      <c r="C20" s="37" t="s">
        <v>16</v>
      </c>
      <c r="D20" s="38"/>
      <c r="E20" s="53"/>
      <c r="F20" s="78"/>
      <c r="G20" s="39"/>
      <c r="H20" s="53"/>
      <c r="I20" s="40" t="str">
        <f ca="1">IF($G21="0","",I21/$G21)</f>
        <v/>
      </c>
      <c r="J20" s="58"/>
      <c r="K20" s="41" t="str">
        <f ca="1">IF($G21="0","",K21/$G21)</f>
        <v/>
      </c>
      <c r="L20" s="68"/>
      <c r="M20" s="91" t="str">
        <f ca="1">IF($G21="0","",M21/$G21)</f>
        <v/>
      </c>
      <c r="N20" s="87"/>
      <c r="V20" s="7"/>
      <c r="W20" s="7"/>
      <c r="X20" s="7"/>
    </row>
    <row r="21" spans="2:24" s="19" customFormat="1" ht="19.95" customHeight="1" thickBot="1" x14ac:dyDescent="0.2">
      <c r="B21" s="42"/>
      <c r="C21" s="43" t="s">
        <v>17</v>
      </c>
      <c r="D21" s="44"/>
      <c r="E21" s="54"/>
      <c r="F21" s="47"/>
      <c r="G21" s="45" t="str">
        <f ca="1">IF(SUM(G10:OFFSET(G21,-2,0))=0,"0",SUM(G10:OFFSET(G21,-2,0)))</f>
        <v>0</v>
      </c>
      <c r="H21" s="54"/>
      <c r="I21" s="45" t="str">
        <f ca="1">IF(SUM(I10:OFFSET(I21,-2,0))=0,"0",SUM(I10:OFFSET(I21,-2,0)))</f>
        <v>0</v>
      </c>
      <c r="J21" s="59"/>
      <c r="K21" s="46" t="str">
        <f ca="1">IF(SUM(K10:OFFSET(K21,-2,0))=0,"0",SUM(K10:OFFSET(K21,-2,0)))</f>
        <v>0</v>
      </c>
      <c r="L21" s="69"/>
      <c r="M21" s="92" t="str">
        <f ca="1">IF(SUM(M10:OFFSET(M21,-2,0))=0,"0",SUM(M10:OFFSET(M21,-2,0)))</f>
        <v>0</v>
      </c>
      <c r="N21" s="88" t="str">
        <f ca="1">IF($G21="0","",M21/$G21*100)</f>
        <v/>
      </c>
      <c r="O21" s="27"/>
      <c r="P21" s="12"/>
      <c r="Q21" s="12"/>
      <c r="R21" s="7"/>
      <c r="S21" s="7"/>
      <c r="T21" s="7"/>
      <c r="U21" s="7"/>
      <c r="V21" s="7"/>
      <c r="W21" s="7"/>
      <c r="X21" s="7"/>
    </row>
    <row r="22" spans="2:24" s="19" customFormat="1" x14ac:dyDescent="0.15">
      <c r="E22" s="55"/>
      <c r="F22" s="79"/>
      <c r="H22" s="55"/>
      <c r="J22" s="55"/>
      <c r="K22" s="28"/>
      <c r="L22" s="70"/>
      <c r="M22" s="84"/>
      <c r="O22" s="29"/>
      <c r="P22" s="12"/>
      <c r="Q22" s="12"/>
      <c r="R22" s="7"/>
      <c r="S22" s="7"/>
      <c r="T22" s="7"/>
      <c r="U22" s="7"/>
      <c r="V22" s="7"/>
      <c r="W22" s="7"/>
      <c r="X22" s="7"/>
    </row>
    <row r="23" spans="2:24" s="19" customFormat="1" ht="14.4" x14ac:dyDescent="0.2">
      <c r="B23" s="30"/>
      <c r="E23" s="55"/>
      <c r="F23" s="79"/>
      <c r="H23" s="55"/>
      <c r="J23" s="55"/>
      <c r="L23" s="70"/>
      <c r="M23" s="84"/>
      <c r="R23" s="7"/>
      <c r="S23" s="7"/>
      <c r="T23" s="7"/>
      <c r="U23" s="7"/>
      <c r="V23" s="7"/>
      <c r="W23" s="7"/>
      <c r="X23" s="7"/>
    </row>
    <row r="24" spans="2:24" x14ac:dyDescent="0.2">
      <c r="B24" s="19"/>
      <c r="C24" s="19"/>
      <c r="D24" s="19"/>
      <c r="E24" s="55"/>
      <c r="F24" s="79"/>
      <c r="G24" s="19"/>
      <c r="H24" s="55"/>
      <c r="I24" s="19"/>
      <c r="J24" s="55"/>
      <c r="K24" s="19"/>
      <c r="L24" s="70"/>
      <c r="M24" s="84"/>
      <c r="N24" s="19"/>
      <c r="R24" s="19"/>
      <c r="X24" s="19"/>
    </row>
    <row r="25" spans="2:24" x14ac:dyDescent="0.2">
      <c r="B25" s="19"/>
      <c r="C25" s="19"/>
      <c r="D25" s="19"/>
      <c r="E25" s="55"/>
      <c r="F25" s="79"/>
      <c r="G25" s="19"/>
      <c r="H25" s="55"/>
      <c r="I25" s="19"/>
      <c r="J25" s="55"/>
      <c r="K25" s="19"/>
      <c r="L25" s="70"/>
      <c r="M25" s="84"/>
      <c r="N25" s="19"/>
      <c r="R25" s="19"/>
      <c r="X25" s="19"/>
    </row>
    <row r="26" spans="2:24" x14ac:dyDescent="0.2">
      <c r="B26" s="19"/>
      <c r="C26" s="19"/>
      <c r="D26" s="19"/>
      <c r="E26" s="55"/>
      <c r="F26" s="79"/>
      <c r="G26" s="19"/>
      <c r="H26" s="55"/>
      <c r="I26" s="19"/>
      <c r="J26" s="55"/>
      <c r="K26" s="19"/>
      <c r="L26" s="70"/>
      <c r="M26" s="84"/>
      <c r="N26" s="19"/>
    </row>
  </sheetData>
  <sheetProtection sheet="1" objects="1" scenarios="1"/>
  <mergeCells count="24">
    <mergeCell ref="L7:N8"/>
    <mergeCell ref="B2:N2"/>
    <mergeCell ref="P3:P4"/>
    <mergeCell ref="Q3:Q4"/>
    <mergeCell ref="C4:D4"/>
    <mergeCell ref="C5:D5"/>
    <mergeCell ref="M5:N5"/>
    <mergeCell ref="M6:N6"/>
    <mergeCell ref="B7:C9"/>
    <mergeCell ref="D7:D9"/>
    <mergeCell ref="E7:G8"/>
    <mergeCell ref="H7:I8"/>
    <mergeCell ref="B16:C16"/>
    <mergeCell ref="B17:C17"/>
    <mergeCell ref="B18:C18"/>
    <mergeCell ref="B19:C19"/>
    <mergeCell ref="J7:K8"/>
    <mergeCell ref="Q10:AB10"/>
    <mergeCell ref="B11:C11"/>
    <mergeCell ref="B12:C12"/>
    <mergeCell ref="B13:C13"/>
    <mergeCell ref="B15:C15"/>
    <mergeCell ref="B14:C14"/>
    <mergeCell ref="B10:C10"/>
  </mergeCells>
  <phoneticPr fontId="3"/>
  <conditionalFormatting sqref="M20">
    <cfRule type="expression" dxfId="4" priority="2">
      <formula>M20&gt;100%</formula>
    </cfRule>
  </conditionalFormatting>
  <conditionalFormatting sqref="M21">
    <cfRule type="expression" dxfId="3" priority="1">
      <formula>M21&gt;G21</formula>
    </cfRule>
  </conditionalFormatting>
  <conditionalFormatting sqref="N1:N8 N22:N1048576">
    <cfRule type="expression" dxfId="2" priority="10">
      <formula>N1&gt;G1</formula>
    </cfRule>
  </conditionalFormatting>
  <conditionalFormatting sqref="N10:N19">
    <cfRule type="expression" dxfId="1" priority="4">
      <formula>M10&gt;G10</formula>
    </cfRule>
  </conditionalFormatting>
  <conditionalFormatting sqref="N21">
    <cfRule type="expression" dxfId="0" priority="3">
      <formula>N21&gt;100</formula>
    </cfRule>
  </conditionalFormatting>
  <dataValidations count="2">
    <dataValidation type="list" allowBlank="1" showInputMessage="1" sqref="D10:D19" xr:uid="{7E453EBE-B127-4F1C-938D-F787D4B9572D}">
      <formula1>"L,kg,m,㎡,㎥,pot,t,%,セット,ヶ月,日,半日,ヶ所,円,往復,箇,箇所,回,株,巻,缶,基,脚,月,軒,個,個所,戸,冊,時間,車,人,人工,組,層,測点,袋,台,段,坪,棟,函,箱,文字,本,枚,名,連,式"</formula1>
    </dataValidation>
    <dataValidation type="list" allowBlank="1" showInputMessage="1" showErrorMessage="1" sqref="WVL983026:WVL983035 D65530:D65539 IZ65522:IZ65531 SV65522:SV65531 ACR65522:ACR65531 AMN65522:AMN65531 AWJ65522:AWJ65531 BGF65522:BGF65531 BQB65522:BQB65531 BZX65522:BZX65531 CJT65522:CJT65531 CTP65522:CTP65531 DDL65522:DDL65531 DNH65522:DNH65531 DXD65522:DXD65531 EGZ65522:EGZ65531 EQV65522:EQV65531 FAR65522:FAR65531 FKN65522:FKN65531 FUJ65522:FUJ65531 GEF65522:GEF65531 GOB65522:GOB65531 GXX65522:GXX65531 HHT65522:HHT65531 HRP65522:HRP65531 IBL65522:IBL65531 ILH65522:ILH65531 IVD65522:IVD65531 JEZ65522:JEZ65531 JOV65522:JOV65531 JYR65522:JYR65531 KIN65522:KIN65531 KSJ65522:KSJ65531 LCF65522:LCF65531 LMB65522:LMB65531 LVX65522:LVX65531 MFT65522:MFT65531 MPP65522:MPP65531 MZL65522:MZL65531 NJH65522:NJH65531 NTD65522:NTD65531 OCZ65522:OCZ65531 OMV65522:OMV65531 OWR65522:OWR65531 PGN65522:PGN65531 PQJ65522:PQJ65531 QAF65522:QAF65531 QKB65522:QKB65531 QTX65522:QTX65531 RDT65522:RDT65531 RNP65522:RNP65531 RXL65522:RXL65531 SHH65522:SHH65531 SRD65522:SRD65531 TAZ65522:TAZ65531 TKV65522:TKV65531 TUR65522:TUR65531 UEN65522:UEN65531 UOJ65522:UOJ65531 UYF65522:UYF65531 VIB65522:VIB65531 VRX65522:VRX65531 WBT65522:WBT65531 WLP65522:WLP65531 WVL65522:WVL65531 D131066:D131075 IZ131058:IZ131067 SV131058:SV131067 ACR131058:ACR131067 AMN131058:AMN131067 AWJ131058:AWJ131067 BGF131058:BGF131067 BQB131058:BQB131067 BZX131058:BZX131067 CJT131058:CJT131067 CTP131058:CTP131067 DDL131058:DDL131067 DNH131058:DNH131067 DXD131058:DXD131067 EGZ131058:EGZ131067 EQV131058:EQV131067 FAR131058:FAR131067 FKN131058:FKN131067 FUJ131058:FUJ131067 GEF131058:GEF131067 GOB131058:GOB131067 GXX131058:GXX131067 HHT131058:HHT131067 HRP131058:HRP131067 IBL131058:IBL131067 ILH131058:ILH131067 IVD131058:IVD131067 JEZ131058:JEZ131067 JOV131058:JOV131067 JYR131058:JYR131067 KIN131058:KIN131067 KSJ131058:KSJ131067 LCF131058:LCF131067 LMB131058:LMB131067 LVX131058:LVX131067 MFT131058:MFT131067 MPP131058:MPP131067 MZL131058:MZL131067 NJH131058:NJH131067 NTD131058:NTD131067 OCZ131058:OCZ131067 OMV131058:OMV131067 OWR131058:OWR131067 PGN131058:PGN131067 PQJ131058:PQJ131067 QAF131058:QAF131067 QKB131058:QKB131067 QTX131058:QTX131067 RDT131058:RDT131067 RNP131058:RNP131067 RXL131058:RXL131067 SHH131058:SHH131067 SRD131058:SRD131067 TAZ131058:TAZ131067 TKV131058:TKV131067 TUR131058:TUR131067 UEN131058:UEN131067 UOJ131058:UOJ131067 UYF131058:UYF131067 VIB131058:VIB131067 VRX131058:VRX131067 WBT131058:WBT131067 WLP131058:WLP131067 WVL131058:WVL131067 D196602:D196611 IZ196594:IZ196603 SV196594:SV196603 ACR196594:ACR196603 AMN196594:AMN196603 AWJ196594:AWJ196603 BGF196594:BGF196603 BQB196594:BQB196603 BZX196594:BZX196603 CJT196594:CJT196603 CTP196594:CTP196603 DDL196594:DDL196603 DNH196594:DNH196603 DXD196594:DXD196603 EGZ196594:EGZ196603 EQV196594:EQV196603 FAR196594:FAR196603 FKN196594:FKN196603 FUJ196594:FUJ196603 GEF196594:GEF196603 GOB196594:GOB196603 GXX196594:GXX196603 HHT196594:HHT196603 HRP196594:HRP196603 IBL196594:IBL196603 ILH196594:ILH196603 IVD196594:IVD196603 JEZ196594:JEZ196603 JOV196594:JOV196603 JYR196594:JYR196603 KIN196594:KIN196603 KSJ196594:KSJ196603 LCF196594:LCF196603 LMB196594:LMB196603 LVX196594:LVX196603 MFT196594:MFT196603 MPP196594:MPP196603 MZL196594:MZL196603 NJH196594:NJH196603 NTD196594:NTD196603 OCZ196594:OCZ196603 OMV196594:OMV196603 OWR196594:OWR196603 PGN196594:PGN196603 PQJ196594:PQJ196603 QAF196594:QAF196603 QKB196594:QKB196603 QTX196594:QTX196603 RDT196594:RDT196603 RNP196594:RNP196603 RXL196594:RXL196603 SHH196594:SHH196603 SRD196594:SRD196603 TAZ196594:TAZ196603 TKV196594:TKV196603 TUR196594:TUR196603 UEN196594:UEN196603 UOJ196594:UOJ196603 UYF196594:UYF196603 VIB196594:VIB196603 VRX196594:VRX196603 WBT196594:WBT196603 WLP196594:WLP196603 WVL196594:WVL196603 D262138:D262147 IZ262130:IZ262139 SV262130:SV262139 ACR262130:ACR262139 AMN262130:AMN262139 AWJ262130:AWJ262139 BGF262130:BGF262139 BQB262130:BQB262139 BZX262130:BZX262139 CJT262130:CJT262139 CTP262130:CTP262139 DDL262130:DDL262139 DNH262130:DNH262139 DXD262130:DXD262139 EGZ262130:EGZ262139 EQV262130:EQV262139 FAR262130:FAR262139 FKN262130:FKN262139 FUJ262130:FUJ262139 GEF262130:GEF262139 GOB262130:GOB262139 GXX262130:GXX262139 HHT262130:HHT262139 HRP262130:HRP262139 IBL262130:IBL262139 ILH262130:ILH262139 IVD262130:IVD262139 JEZ262130:JEZ262139 JOV262130:JOV262139 JYR262130:JYR262139 KIN262130:KIN262139 KSJ262130:KSJ262139 LCF262130:LCF262139 LMB262130:LMB262139 LVX262130:LVX262139 MFT262130:MFT262139 MPP262130:MPP262139 MZL262130:MZL262139 NJH262130:NJH262139 NTD262130:NTD262139 OCZ262130:OCZ262139 OMV262130:OMV262139 OWR262130:OWR262139 PGN262130:PGN262139 PQJ262130:PQJ262139 QAF262130:QAF262139 QKB262130:QKB262139 QTX262130:QTX262139 RDT262130:RDT262139 RNP262130:RNP262139 RXL262130:RXL262139 SHH262130:SHH262139 SRD262130:SRD262139 TAZ262130:TAZ262139 TKV262130:TKV262139 TUR262130:TUR262139 UEN262130:UEN262139 UOJ262130:UOJ262139 UYF262130:UYF262139 VIB262130:VIB262139 VRX262130:VRX262139 WBT262130:WBT262139 WLP262130:WLP262139 WVL262130:WVL262139 D327674:D327683 IZ327666:IZ327675 SV327666:SV327675 ACR327666:ACR327675 AMN327666:AMN327675 AWJ327666:AWJ327675 BGF327666:BGF327675 BQB327666:BQB327675 BZX327666:BZX327675 CJT327666:CJT327675 CTP327666:CTP327675 DDL327666:DDL327675 DNH327666:DNH327675 DXD327666:DXD327675 EGZ327666:EGZ327675 EQV327666:EQV327675 FAR327666:FAR327675 FKN327666:FKN327675 FUJ327666:FUJ327675 GEF327666:GEF327675 GOB327666:GOB327675 GXX327666:GXX327675 HHT327666:HHT327675 HRP327666:HRP327675 IBL327666:IBL327675 ILH327666:ILH327675 IVD327666:IVD327675 JEZ327666:JEZ327675 JOV327666:JOV327675 JYR327666:JYR327675 KIN327666:KIN327675 KSJ327666:KSJ327675 LCF327666:LCF327675 LMB327666:LMB327675 LVX327666:LVX327675 MFT327666:MFT327675 MPP327666:MPP327675 MZL327666:MZL327675 NJH327666:NJH327675 NTD327666:NTD327675 OCZ327666:OCZ327675 OMV327666:OMV327675 OWR327666:OWR327675 PGN327666:PGN327675 PQJ327666:PQJ327675 QAF327666:QAF327675 QKB327666:QKB327675 QTX327666:QTX327675 RDT327666:RDT327675 RNP327666:RNP327675 RXL327666:RXL327675 SHH327666:SHH327675 SRD327666:SRD327675 TAZ327666:TAZ327675 TKV327666:TKV327675 TUR327666:TUR327675 UEN327666:UEN327675 UOJ327666:UOJ327675 UYF327666:UYF327675 VIB327666:VIB327675 VRX327666:VRX327675 WBT327666:WBT327675 WLP327666:WLP327675 WVL327666:WVL327675 D393210:D393219 IZ393202:IZ393211 SV393202:SV393211 ACR393202:ACR393211 AMN393202:AMN393211 AWJ393202:AWJ393211 BGF393202:BGF393211 BQB393202:BQB393211 BZX393202:BZX393211 CJT393202:CJT393211 CTP393202:CTP393211 DDL393202:DDL393211 DNH393202:DNH393211 DXD393202:DXD393211 EGZ393202:EGZ393211 EQV393202:EQV393211 FAR393202:FAR393211 FKN393202:FKN393211 FUJ393202:FUJ393211 GEF393202:GEF393211 GOB393202:GOB393211 GXX393202:GXX393211 HHT393202:HHT393211 HRP393202:HRP393211 IBL393202:IBL393211 ILH393202:ILH393211 IVD393202:IVD393211 JEZ393202:JEZ393211 JOV393202:JOV393211 JYR393202:JYR393211 KIN393202:KIN393211 KSJ393202:KSJ393211 LCF393202:LCF393211 LMB393202:LMB393211 LVX393202:LVX393211 MFT393202:MFT393211 MPP393202:MPP393211 MZL393202:MZL393211 NJH393202:NJH393211 NTD393202:NTD393211 OCZ393202:OCZ393211 OMV393202:OMV393211 OWR393202:OWR393211 PGN393202:PGN393211 PQJ393202:PQJ393211 QAF393202:QAF393211 QKB393202:QKB393211 QTX393202:QTX393211 RDT393202:RDT393211 RNP393202:RNP393211 RXL393202:RXL393211 SHH393202:SHH393211 SRD393202:SRD393211 TAZ393202:TAZ393211 TKV393202:TKV393211 TUR393202:TUR393211 UEN393202:UEN393211 UOJ393202:UOJ393211 UYF393202:UYF393211 VIB393202:VIB393211 VRX393202:VRX393211 WBT393202:WBT393211 WLP393202:WLP393211 WVL393202:WVL393211 D458746:D458755 IZ458738:IZ458747 SV458738:SV458747 ACR458738:ACR458747 AMN458738:AMN458747 AWJ458738:AWJ458747 BGF458738:BGF458747 BQB458738:BQB458747 BZX458738:BZX458747 CJT458738:CJT458747 CTP458738:CTP458747 DDL458738:DDL458747 DNH458738:DNH458747 DXD458738:DXD458747 EGZ458738:EGZ458747 EQV458738:EQV458747 FAR458738:FAR458747 FKN458738:FKN458747 FUJ458738:FUJ458747 GEF458738:GEF458747 GOB458738:GOB458747 GXX458738:GXX458747 HHT458738:HHT458747 HRP458738:HRP458747 IBL458738:IBL458747 ILH458738:ILH458747 IVD458738:IVD458747 JEZ458738:JEZ458747 JOV458738:JOV458747 JYR458738:JYR458747 KIN458738:KIN458747 KSJ458738:KSJ458747 LCF458738:LCF458747 LMB458738:LMB458747 LVX458738:LVX458747 MFT458738:MFT458747 MPP458738:MPP458747 MZL458738:MZL458747 NJH458738:NJH458747 NTD458738:NTD458747 OCZ458738:OCZ458747 OMV458738:OMV458747 OWR458738:OWR458747 PGN458738:PGN458747 PQJ458738:PQJ458747 QAF458738:QAF458747 QKB458738:QKB458747 QTX458738:QTX458747 RDT458738:RDT458747 RNP458738:RNP458747 RXL458738:RXL458747 SHH458738:SHH458747 SRD458738:SRD458747 TAZ458738:TAZ458747 TKV458738:TKV458747 TUR458738:TUR458747 UEN458738:UEN458747 UOJ458738:UOJ458747 UYF458738:UYF458747 VIB458738:VIB458747 VRX458738:VRX458747 WBT458738:WBT458747 WLP458738:WLP458747 WVL458738:WVL458747 D524282:D524291 IZ524274:IZ524283 SV524274:SV524283 ACR524274:ACR524283 AMN524274:AMN524283 AWJ524274:AWJ524283 BGF524274:BGF524283 BQB524274:BQB524283 BZX524274:BZX524283 CJT524274:CJT524283 CTP524274:CTP524283 DDL524274:DDL524283 DNH524274:DNH524283 DXD524274:DXD524283 EGZ524274:EGZ524283 EQV524274:EQV524283 FAR524274:FAR524283 FKN524274:FKN524283 FUJ524274:FUJ524283 GEF524274:GEF524283 GOB524274:GOB524283 GXX524274:GXX524283 HHT524274:HHT524283 HRP524274:HRP524283 IBL524274:IBL524283 ILH524274:ILH524283 IVD524274:IVD524283 JEZ524274:JEZ524283 JOV524274:JOV524283 JYR524274:JYR524283 KIN524274:KIN524283 KSJ524274:KSJ524283 LCF524274:LCF524283 LMB524274:LMB524283 LVX524274:LVX524283 MFT524274:MFT524283 MPP524274:MPP524283 MZL524274:MZL524283 NJH524274:NJH524283 NTD524274:NTD524283 OCZ524274:OCZ524283 OMV524274:OMV524283 OWR524274:OWR524283 PGN524274:PGN524283 PQJ524274:PQJ524283 QAF524274:QAF524283 QKB524274:QKB524283 QTX524274:QTX524283 RDT524274:RDT524283 RNP524274:RNP524283 RXL524274:RXL524283 SHH524274:SHH524283 SRD524274:SRD524283 TAZ524274:TAZ524283 TKV524274:TKV524283 TUR524274:TUR524283 UEN524274:UEN524283 UOJ524274:UOJ524283 UYF524274:UYF524283 VIB524274:VIB524283 VRX524274:VRX524283 WBT524274:WBT524283 WLP524274:WLP524283 WVL524274:WVL524283 D589818:D589827 IZ589810:IZ589819 SV589810:SV589819 ACR589810:ACR589819 AMN589810:AMN589819 AWJ589810:AWJ589819 BGF589810:BGF589819 BQB589810:BQB589819 BZX589810:BZX589819 CJT589810:CJT589819 CTP589810:CTP589819 DDL589810:DDL589819 DNH589810:DNH589819 DXD589810:DXD589819 EGZ589810:EGZ589819 EQV589810:EQV589819 FAR589810:FAR589819 FKN589810:FKN589819 FUJ589810:FUJ589819 GEF589810:GEF589819 GOB589810:GOB589819 GXX589810:GXX589819 HHT589810:HHT589819 HRP589810:HRP589819 IBL589810:IBL589819 ILH589810:ILH589819 IVD589810:IVD589819 JEZ589810:JEZ589819 JOV589810:JOV589819 JYR589810:JYR589819 KIN589810:KIN589819 KSJ589810:KSJ589819 LCF589810:LCF589819 LMB589810:LMB589819 LVX589810:LVX589819 MFT589810:MFT589819 MPP589810:MPP589819 MZL589810:MZL589819 NJH589810:NJH589819 NTD589810:NTD589819 OCZ589810:OCZ589819 OMV589810:OMV589819 OWR589810:OWR589819 PGN589810:PGN589819 PQJ589810:PQJ589819 QAF589810:QAF589819 QKB589810:QKB589819 QTX589810:QTX589819 RDT589810:RDT589819 RNP589810:RNP589819 RXL589810:RXL589819 SHH589810:SHH589819 SRD589810:SRD589819 TAZ589810:TAZ589819 TKV589810:TKV589819 TUR589810:TUR589819 UEN589810:UEN589819 UOJ589810:UOJ589819 UYF589810:UYF589819 VIB589810:VIB589819 VRX589810:VRX589819 WBT589810:WBT589819 WLP589810:WLP589819 WVL589810:WVL589819 D655354:D655363 IZ655346:IZ655355 SV655346:SV655355 ACR655346:ACR655355 AMN655346:AMN655355 AWJ655346:AWJ655355 BGF655346:BGF655355 BQB655346:BQB655355 BZX655346:BZX655355 CJT655346:CJT655355 CTP655346:CTP655355 DDL655346:DDL655355 DNH655346:DNH655355 DXD655346:DXD655355 EGZ655346:EGZ655355 EQV655346:EQV655355 FAR655346:FAR655355 FKN655346:FKN655355 FUJ655346:FUJ655355 GEF655346:GEF655355 GOB655346:GOB655355 GXX655346:GXX655355 HHT655346:HHT655355 HRP655346:HRP655355 IBL655346:IBL655355 ILH655346:ILH655355 IVD655346:IVD655355 JEZ655346:JEZ655355 JOV655346:JOV655355 JYR655346:JYR655355 KIN655346:KIN655355 KSJ655346:KSJ655355 LCF655346:LCF655355 LMB655346:LMB655355 LVX655346:LVX655355 MFT655346:MFT655355 MPP655346:MPP655355 MZL655346:MZL655355 NJH655346:NJH655355 NTD655346:NTD655355 OCZ655346:OCZ655355 OMV655346:OMV655355 OWR655346:OWR655355 PGN655346:PGN655355 PQJ655346:PQJ655355 QAF655346:QAF655355 QKB655346:QKB655355 QTX655346:QTX655355 RDT655346:RDT655355 RNP655346:RNP655355 RXL655346:RXL655355 SHH655346:SHH655355 SRD655346:SRD655355 TAZ655346:TAZ655355 TKV655346:TKV655355 TUR655346:TUR655355 UEN655346:UEN655355 UOJ655346:UOJ655355 UYF655346:UYF655355 VIB655346:VIB655355 VRX655346:VRX655355 WBT655346:WBT655355 WLP655346:WLP655355 WVL655346:WVL655355 D720890:D720899 IZ720882:IZ720891 SV720882:SV720891 ACR720882:ACR720891 AMN720882:AMN720891 AWJ720882:AWJ720891 BGF720882:BGF720891 BQB720882:BQB720891 BZX720882:BZX720891 CJT720882:CJT720891 CTP720882:CTP720891 DDL720882:DDL720891 DNH720882:DNH720891 DXD720882:DXD720891 EGZ720882:EGZ720891 EQV720882:EQV720891 FAR720882:FAR720891 FKN720882:FKN720891 FUJ720882:FUJ720891 GEF720882:GEF720891 GOB720882:GOB720891 GXX720882:GXX720891 HHT720882:HHT720891 HRP720882:HRP720891 IBL720882:IBL720891 ILH720882:ILH720891 IVD720882:IVD720891 JEZ720882:JEZ720891 JOV720882:JOV720891 JYR720882:JYR720891 KIN720882:KIN720891 KSJ720882:KSJ720891 LCF720882:LCF720891 LMB720882:LMB720891 LVX720882:LVX720891 MFT720882:MFT720891 MPP720882:MPP720891 MZL720882:MZL720891 NJH720882:NJH720891 NTD720882:NTD720891 OCZ720882:OCZ720891 OMV720882:OMV720891 OWR720882:OWR720891 PGN720882:PGN720891 PQJ720882:PQJ720891 QAF720882:QAF720891 QKB720882:QKB720891 QTX720882:QTX720891 RDT720882:RDT720891 RNP720882:RNP720891 RXL720882:RXL720891 SHH720882:SHH720891 SRD720882:SRD720891 TAZ720882:TAZ720891 TKV720882:TKV720891 TUR720882:TUR720891 UEN720882:UEN720891 UOJ720882:UOJ720891 UYF720882:UYF720891 VIB720882:VIB720891 VRX720882:VRX720891 WBT720882:WBT720891 WLP720882:WLP720891 WVL720882:WVL720891 D786426:D786435 IZ786418:IZ786427 SV786418:SV786427 ACR786418:ACR786427 AMN786418:AMN786427 AWJ786418:AWJ786427 BGF786418:BGF786427 BQB786418:BQB786427 BZX786418:BZX786427 CJT786418:CJT786427 CTP786418:CTP786427 DDL786418:DDL786427 DNH786418:DNH786427 DXD786418:DXD786427 EGZ786418:EGZ786427 EQV786418:EQV786427 FAR786418:FAR786427 FKN786418:FKN786427 FUJ786418:FUJ786427 GEF786418:GEF786427 GOB786418:GOB786427 GXX786418:GXX786427 HHT786418:HHT786427 HRP786418:HRP786427 IBL786418:IBL786427 ILH786418:ILH786427 IVD786418:IVD786427 JEZ786418:JEZ786427 JOV786418:JOV786427 JYR786418:JYR786427 KIN786418:KIN786427 KSJ786418:KSJ786427 LCF786418:LCF786427 LMB786418:LMB786427 LVX786418:LVX786427 MFT786418:MFT786427 MPP786418:MPP786427 MZL786418:MZL786427 NJH786418:NJH786427 NTD786418:NTD786427 OCZ786418:OCZ786427 OMV786418:OMV786427 OWR786418:OWR786427 PGN786418:PGN786427 PQJ786418:PQJ786427 QAF786418:QAF786427 QKB786418:QKB786427 QTX786418:QTX786427 RDT786418:RDT786427 RNP786418:RNP786427 RXL786418:RXL786427 SHH786418:SHH786427 SRD786418:SRD786427 TAZ786418:TAZ786427 TKV786418:TKV786427 TUR786418:TUR786427 UEN786418:UEN786427 UOJ786418:UOJ786427 UYF786418:UYF786427 VIB786418:VIB786427 VRX786418:VRX786427 WBT786418:WBT786427 WLP786418:WLP786427 WVL786418:WVL786427 D851962:D851971 IZ851954:IZ851963 SV851954:SV851963 ACR851954:ACR851963 AMN851954:AMN851963 AWJ851954:AWJ851963 BGF851954:BGF851963 BQB851954:BQB851963 BZX851954:BZX851963 CJT851954:CJT851963 CTP851954:CTP851963 DDL851954:DDL851963 DNH851954:DNH851963 DXD851954:DXD851963 EGZ851954:EGZ851963 EQV851954:EQV851963 FAR851954:FAR851963 FKN851954:FKN851963 FUJ851954:FUJ851963 GEF851954:GEF851963 GOB851954:GOB851963 GXX851954:GXX851963 HHT851954:HHT851963 HRP851954:HRP851963 IBL851954:IBL851963 ILH851954:ILH851963 IVD851954:IVD851963 JEZ851954:JEZ851963 JOV851954:JOV851963 JYR851954:JYR851963 KIN851954:KIN851963 KSJ851954:KSJ851963 LCF851954:LCF851963 LMB851954:LMB851963 LVX851954:LVX851963 MFT851954:MFT851963 MPP851954:MPP851963 MZL851954:MZL851963 NJH851954:NJH851963 NTD851954:NTD851963 OCZ851954:OCZ851963 OMV851954:OMV851963 OWR851954:OWR851963 PGN851954:PGN851963 PQJ851954:PQJ851963 QAF851954:QAF851963 QKB851954:QKB851963 QTX851954:QTX851963 RDT851954:RDT851963 RNP851954:RNP851963 RXL851954:RXL851963 SHH851954:SHH851963 SRD851954:SRD851963 TAZ851954:TAZ851963 TKV851954:TKV851963 TUR851954:TUR851963 UEN851954:UEN851963 UOJ851954:UOJ851963 UYF851954:UYF851963 VIB851954:VIB851963 VRX851954:VRX851963 WBT851954:WBT851963 WLP851954:WLP851963 WVL851954:WVL851963 D917498:D917507 IZ917490:IZ917499 SV917490:SV917499 ACR917490:ACR917499 AMN917490:AMN917499 AWJ917490:AWJ917499 BGF917490:BGF917499 BQB917490:BQB917499 BZX917490:BZX917499 CJT917490:CJT917499 CTP917490:CTP917499 DDL917490:DDL917499 DNH917490:DNH917499 DXD917490:DXD917499 EGZ917490:EGZ917499 EQV917490:EQV917499 FAR917490:FAR917499 FKN917490:FKN917499 FUJ917490:FUJ917499 GEF917490:GEF917499 GOB917490:GOB917499 GXX917490:GXX917499 HHT917490:HHT917499 HRP917490:HRP917499 IBL917490:IBL917499 ILH917490:ILH917499 IVD917490:IVD917499 JEZ917490:JEZ917499 JOV917490:JOV917499 JYR917490:JYR917499 KIN917490:KIN917499 KSJ917490:KSJ917499 LCF917490:LCF917499 LMB917490:LMB917499 LVX917490:LVX917499 MFT917490:MFT917499 MPP917490:MPP917499 MZL917490:MZL917499 NJH917490:NJH917499 NTD917490:NTD917499 OCZ917490:OCZ917499 OMV917490:OMV917499 OWR917490:OWR917499 PGN917490:PGN917499 PQJ917490:PQJ917499 QAF917490:QAF917499 QKB917490:QKB917499 QTX917490:QTX917499 RDT917490:RDT917499 RNP917490:RNP917499 RXL917490:RXL917499 SHH917490:SHH917499 SRD917490:SRD917499 TAZ917490:TAZ917499 TKV917490:TKV917499 TUR917490:TUR917499 UEN917490:UEN917499 UOJ917490:UOJ917499 UYF917490:UYF917499 VIB917490:VIB917499 VRX917490:VRX917499 WBT917490:WBT917499 WLP917490:WLP917499 WVL917490:WVL917499 D983034:D983043 IZ983026:IZ983035 SV983026:SV983035 ACR983026:ACR983035 AMN983026:AMN983035 AWJ983026:AWJ983035 BGF983026:BGF983035 BQB983026:BQB983035 BZX983026:BZX983035 CJT983026:CJT983035 CTP983026:CTP983035 DDL983026:DDL983035 DNH983026:DNH983035 DXD983026:DXD983035 EGZ983026:EGZ983035 EQV983026:EQV983035 FAR983026:FAR983035 FKN983026:FKN983035 FUJ983026:FUJ983035 GEF983026:GEF983035 GOB983026:GOB983035 GXX983026:GXX983035 HHT983026:HHT983035 HRP983026:HRP983035 IBL983026:IBL983035 ILH983026:ILH983035 IVD983026:IVD983035 JEZ983026:JEZ983035 JOV983026:JOV983035 JYR983026:JYR983035 KIN983026:KIN983035 KSJ983026:KSJ983035 LCF983026:LCF983035 LMB983026:LMB983035 LVX983026:LVX983035 MFT983026:MFT983035 MPP983026:MPP983035 MZL983026:MZL983035 NJH983026:NJH983035 NTD983026:NTD983035 OCZ983026:OCZ983035 OMV983026:OMV983035 OWR983026:OWR983035 PGN983026:PGN983035 PQJ983026:PQJ983035 QAF983026:QAF983035 QKB983026:QKB983035 QTX983026:QTX983035 RDT983026:RDT983035 RNP983026:RNP983035 RXL983026:RXL983035 SHH983026:SHH983035 SRD983026:SRD983035 TAZ983026:TAZ983035 TKV983026:TKV983035 TUR983026:TUR983035 UEN983026:UEN983035 UOJ983026:UOJ983035 UYF983026:UYF983035 VIB983026:VIB983035 VRX983026:VRX983035 WBT983026:WBT983035 WLP983026:WLP983035 IY10:IY11 WVK10:WVK11 WLO10:WLO11 WBS10:WBS11 VRW10:VRW11 VIA10:VIA11 UYE10:UYE11 UOI10:UOI11 UEM10:UEM11 TUQ10:TUQ11 TKU10:TKU11 TAY10:TAY11 SRC10:SRC11 SHG10:SHG11 RXK10:RXK11 RNO10:RNO11 RDS10:RDS11 QTW10:QTW11 QKA10:QKA11 QAE10:QAE11 PQI10:PQI11 PGM10:PGM11 OWQ10:OWQ11 OMU10:OMU11 OCY10:OCY11 NTC10:NTC11 NJG10:NJG11 MZK10:MZK11 MPO10:MPO11 MFS10:MFS11 LVW10:LVW11 LMA10:LMA11 LCE10:LCE11 KSI10:KSI11 KIM10:KIM11 JYQ10:JYQ11 JOU10:JOU11 JEY10:JEY11 IVC10:IVC11 ILG10:ILG11 IBK10:IBK11 HRO10:HRO11 HHS10:HHS11 GXW10:GXW11 GOA10:GOA11 GEE10:GEE11 FUI10:FUI11 FKM10:FKM11 FAQ10:FAQ11 EQU10:EQU11 EGY10:EGY11 DXC10:DXC11 DNG10:DNG11 DDK10:DDK11 CTO10:CTO11 CJS10:CJS11 BZW10:BZW11 BQA10:BQA11 BGE10:BGE11 AWI10:AWI11 AMM10:AMM11 ACQ10:ACQ11 SU10:SU11" xr:uid="{4507E07A-9F13-4B54-B95F-6A6575FE5A42}">
      <formula1>"月,日,ｍ,㎡,㎥,kg,ｔ,本,回,カ所,枚,巻き,組,式,ヶ,函,L,台,袋,基"</formula1>
    </dataValidation>
  </dataValidations>
  <pageMargins left="0.59055118110236227" right="0.39370078740157483" top="0.78740157480314965" bottom="0.59055118110236227" header="0.39370078740157483" footer="0.31496062992125984"/>
  <pageSetup paperSize="9" scale="99" fitToHeight="0" orientation="landscape" blackAndWhite="1" useFirstPageNumber="1" horizontalDpi="1200" verticalDpi="1200" r:id="rId1"/>
  <headerFooter alignWithMargins="0">
    <oddHeader>&amp;R&amp;"ＭＳ Ｐ明朝,標準"&amp;U№　　　　&amp;P</oddHead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出来高調書明細</vt:lpstr>
      <vt:lpstr>出来高調書明細!Print_Area</vt:lpstr>
      <vt:lpstr>出来高調書明細!Print_Titles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義徳</dc:creator>
  <cp:lastModifiedBy>上原　義徳</cp:lastModifiedBy>
  <cp:lastPrinted>2025-06-26T04:05:14Z</cp:lastPrinted>
  <dcterms:created xsi:type="dcterms:W3CDTF">2025-06-02T06:48:47Z</dcterms:created>
  <dcterms:modified xsi:type="dcterms:W3CDTF">2025-07-06T23:24:54Z</dcterms:modified>
</cp:coreProperties>
</file>